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checkCompatibility="1"/>
  <bookViews>
    <workbookView xWindow="480" yWindow="15" windowWidth="11130" windowHeight="8205" tabRatio="902" activeTab="2"/>
  </bookViews>
  <sheets>
    <sheet name="ReadMe" sheetId="55" r:id="rId1"/>
    <sheet name="Data" sheetId="1" r:id="rId2"/>
    <sheet name="Figure" sheetId="54" r:id="rId3"/>
  </sheets>
  <definedNames>
    <definedName name="_1MZDS1979_ruhe_Vigilanz_Macro" localSheetId="1">Data!$L$1:$L$452</definedName>
    <definedName name="_1MZDS1979_ruhe_Vigilanz_Macro_1" localSheetId="1">Data!#REF!</definedName>
    <definedName name="_1MZDS1979_ruhe_Vigilanz_Macro_10" localSheetId="1">Data!$L$1:$L$452</definedName>
    <definedName name="_1MZDS1979_ruhe_Vigilanz_Macro_11" localSheetId="1">Data!$L$1:$L$452</definedName>
    <definedName name="_1MZDS1979_ruhe_Vigilanz_Macro_12" localSheetId="1">Data!$L$1:$L$452</definedName>
    <definedName name="_1MZDS1979_ruhe_Vigilanz_Macro_13" localSheetId="1">Data!$L$1:$L$452</definedName>
    <definedName name="_1MZDS1979_ruhe_Vigilanz_Macro_14" localSheetId="1">Data!$L$1:$L$452</definedName>
    <definedName name="_1MZDS1979_ruhe_Vigilanz_Macro_15" localSheetId="1">Data!$L$1:$L$452</definedName>
    <definedName name="_1MZDS1979_ruhe_Vigilanz_Macro_16" localSheetId="1">Data!$L$1:$L$452</definedName>
    <definedName name="_1MZDS1979_ruhe_Vigilanz_Macro_17" localSheetId="1">Data!$L$1:$L$452</definedName>
    <definedName name="_1MZDS1979_ruhe_Vigilanz_Macro_18" localSheetId="1">Data!$L$1:$L$452</definedName>
    <definedName name="_1MZDS1979_ruhe_Vigilanz_Macro_19" localSheetId="1">Data!$L$1:$L$452</definedName>
    <definedName name="_1MZDS1979_ruhe_Vigilanz_Macro_2" localSheetId="1">Data!#REF!</definedName>
    <definedName name="_1MZDS1979_ruhe_Vigilanz_Macro_20" localSheetId="1">Data!$L$1:$L$452</definedName>
    <definedName name="_1MZDS1979_ruhe_Vigilanz_Macro_21" localSheetId="1">Data!$L$1:$L$452</definedName>
    <definedName name="_1MZDS1979_ruhe_Vigilanz_Macro_22" localSheetId="1">Data!$L$1:$L$452</definedName>
    <definedName name="_1MZDS1979_ruhe_Vigilanz_Macro_23" localSheetId="1">Data!$L$1:$L$452</definedName>
    <definedName name="_1MZDS1979_ruhe_Vigilanz_Macro_24" localSheetId="1">Data!$L$1:$L$452</definedName>
    <definedName name="_1MZDS1979_ruhe_Vigilanz_Macro_3" localSheetId="1">Data!$L$1:$L$452</definedName>
    <definedName name="_1MZDS1979_ruhe_Vigilanz_Macro_4" localSheetId="1">Data!$L$1:$L$452</definedName>
    <definedName name="_1MZDS1979_ruhe_Vigilanz_Macro_5" localSheetId="1">Data!$L$1:$L$452</definedName>
    <definedName name="_1MZDS1979_ruhe_Vigilanz_Macro_6" localSheetId="1">Data!$L$1:$L$452</definedName>
    <definedName name="_1MZDS1979_ruhe_Vigilanz_Macro_7" localSheetId="1">Data!$L$1:$L$452</definedName>
    <definedName name="_1MZDS1979_ruhe_Vigilanz_Macro_8" localSheetId="1">Data!$L$1:$L$452</definedName>
    <definedName name="_1MZDS1979_ruhe_Vigilanz_Macro_9" localSheetId="1">Data!$L$1:$L$452</definedName>
    <definedName name="AKPH1986ruhe_ekg_variabilitaet_nur_ekg" localSheetId="1">Data!#REF!</definedName>
    <definedName name="AKPH1986ruhe_ekg_variabilitaet_nur_ekg_1" localSheetId="1">Data!#REF!</definedName>
    <definedName name="AKPH1986ruhe_ekg_variabilitaet_nur_ekg_2" localSheetId="1">Data!#REF!</definedName>
    <definedName name="AKPH1986ruhe_ekg_variabilitaet_nur_ekg_3" localSheetId="1">Data!#REF!</definedName>
    <definedName name="AZPR1985ruhe_ekg_variabilitaet_nur_ekg" localSheetId="1">Data!#REF!</definedName>
    <definedName name="AZPR1985ruhe_ekg_variabilitaet_nur_ekg_1" localSheetId="1">Data!#REF!</definedName>
    <definedName name="AZPR1985ruhe_ekg_variabilitaet_nur_ekg_2" localSheetId="1">Data!#REF!</definedName>
    <definedName name="AZPR1985ruhe_ekg_variabilitaet_nur_ekg_3" localSheetId="1">Data!#REF!</definedName>
    <definedName name="CPTP1983ruhe_ekg_variabilitaet_nur_ekg_1" localSheetId="1">Data!#REF!</definedName>
    <definedName name="CPTP1983ruhe_ekg_variabilitaet_nur_ekg_2" localSheetId="1">Data!#REF!</definedName>
    <definedName name="CPTP1983ruhe_ekg_variabilitaet_nur_ekg_3" localSheetId="1">Data!#REF!</definedName>
  </definedNames>
  <calcPr calcId="145621"/>
</workbook>
</file>

<file path=xl/calcChain.xml><?xml version="1.0" encoding="utf-8"?>
<calcChain xmlns="http://schemas.openxmlformats.org/spreadsheetml/2006/main">
  <c r="S5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949" i="1"/>
  <c r="S950" i="1"/>
  <c r="S951" i="1"/>
  <c r="S952" i="1"/>
  <c r="S953" i="1"/>
  <c r="S954" i="1"/>
  <c r="S955" i="1"/>
  <c r="S956" i="1"/>
  <c r="S957" i="1"/>
  <c r="S958" i="1"/>
  <c r="S959" i="1"/>
  <c r="S960" i="1"/>
  <c r="S961" i="1"/>
  <c r="S962" i="1"/>
  <c r="S963" i="1"/>
  <c r="S964" i="1"/>
  <c r="S965" i="1"/>
  <c r="S966" i="1"/>
  <c r="S967" i="1"/>
  <c r="S968" i="1"/>
  <c r="S969" i="1"/>
  <c r="S970" i="1"/>
  <c r="S971" i="1"/>
  <c r="S972" i="1"/>
  <c r="S973" i="1"/>
  <c r="S974" i="1"/>
  <c r="S975" i="1"/>
  <c r="S976" i="1"/>
  <c r="S977" i="1"/>
  <c r="S978" i="1"/>
  <c r="S979" i="1"/>
  <c r="S980" i="1"/>
  <c r="S981" i="1"/>
  <c r="S982" i="1"/>
  <c r="S983" i="1"/>
  <c r="S984" i="1"/>
  <c r="S985" i="1"/>
  <c r="S986" i="1"/>
  <c r="S987" i="1"/>
  <c r="S988" i="1"/>
  <c r="S989" i="1"/>
  <c r="S990" i="1"/>
  <c r="S991" i="1"/>
  <c r="S992" i="1"/>
  <c r="S993" i="1"/>
  <c r="S994" i="1"/>
  <c r="S995" i="1"/>
  <c r="S996" i="1"/>
  <c r="S997" i="1"/>
  <c r="S998" i="1"/>
  <c r="S999" i="1"/>
  <c r="S1000" i="1"/>
  <c r="S1001" i="1"/>
  <c r="S1002" i="1"/>
  <c r="S1003" i="1"/>
  <c r="S1004" i="1"/>
  <c r="S1005" i="1"/>
  <c r="S1006" i="1"/>
  <c r="S1007" i="1"/>
  <c r="S1008" i="1"/>
  <c r="S1009" i="1"/>
  <c r="S1010" i="1"/>
  <c r="S1011" i="1"/>
  <c r="S1012" i="1"/>
  <c r="S1013" i="1"/>
  <c r="S1014" i="1"/>
  <c r="S1015" i="1"/>
  <c r="S1016" i="1"/>
  <c r="S1017" i="1"/>
  <c r="S1018" i="1"/>
  <c r="S1019" i="1"/>
  <c r="S1020" i="1"/>
  <c r="S1021" i="1"/>
  <c r="S1022" i="1"/>
  <c r="S1023" i="1"/>
  <c r="S1024" i="1"/>
  <c r="S1025" i="1"/>
  <c r="S1026" i="1"/>
  <c r="S1027" i="1"/>
  <c r="S1028" i="1"/>
  <c r="S1029" i="1"/>
  <c r="S1030" i="1"/>
  <c r="S1031" i="1"/>
  <c r="S1032" i="1"/>
  <c r="S1033" i="1"/>
  <c r="S1034" i="1"/>
  <c r="S1035" i="1"/>
  <c r="S1036" i="1"/>
  <c r="S1037" i="1"/>
  <c r="S1038" i="1"/>
  <c r="S1039" i="1"/>
  <c r="S1040" i="1"/>
  <c r="S1041" i="1"/>
  <c r="S1042" i="1"/>
  <c r="S1043" i="1"/>
  <c r="S1044" i="1"/>
  <c r="S1045" i="1"/>
  <c r="S1046" i="1"/>
  <c r="S1047" i="1"/>
  <c r="S1048" i="1"/>
  <c r="S1049" i="1"/>
  <c r="S1050" i="1"/>
  <c r="S1051" i="1"/>
  <c r="S1052" i="1"/>
  <c r="S1053" i="1"/>
  <c r="S1054" i="1"/>
  <c r="S1055" i="1"/>
  <c r="S1056" i="1"/>
  <c r="S1057" i="1"/>
  <c r="S1058" i="1"/>
  <c r="S1059" i="1"/>
  <c r="S1060" i="1"/>
  <c r="S1061" i="1"/>
  <c r="S1062" i="1"/>
  <c r="S1063" i="1"/>
  <c r="S1064" i="1"/>
  <c r="S1065" i="1"/>
  <c r="S1066" i="1"/>
  <c r="S1067" i="1"/>
  <c r="S1068" i="1"/>
  <c r="S1069" i="1"/>
  <c r="S1070" i="1"/>
  <c r="S1071" i="1"/>
  <c r="S1072" i="1"/>
  <c r="S1073" i="1"/>
  <c r="S1074" i="1"/>
  <c r="S1075" i="1"/>
  <c r="S1076" i="1"/>
  <c r="S1077" i="1"/>
  <c r="S1078" i="1"/>
  <c r="S1079" i="1"/>
  <c r="S1080" i="1"/>
  <c r="S1081" i="1"/>
  <c r="S1082" i="1"/>
  <c r="S1083" i="1"/>
  <c r="S1084" i="1"/>
  <c r="S1085" i="1"/>
  <c r="S1086" i="1"/>
  <c r="S1087" i="1"/>
  <c r="S1088" i="1"/>
  <c r="S1089" i="1"/>
  <c r="S1090" i="1"/>
  <c r="S1091" i="1"/>
  <c r="S1092" i="1"/>
  <c r="S1093" i="1"/>
  <c r="S1094" i="1"/>
  <c r="S1095" i="1"/>
  <c r="S1096" i="1"/>
  <c r="S1097" i="1"/>
  <c r="S1098" i="1"/>
  <c r="S1099" i="1"/>
  <c r="S1100" i="1"/>
  <c r="S1101" i="1"/>
  <c r="S1102" i="1"/>
  <c r="S1103" i="1"/>
  <c r="S1104" i="1"/>
  <c r="S1105" i="1"/>
  <c r="S1106" i="1"/>
  <c r="S1107" i="1"/>
  <c r="S1108" i="1"/>
  <c r="S1109" i="1"/>
  <c r="S1110" i="1"/>
  <c r="S1111" i="1"/>
  <c r="S1112" i="1"/>
  <c r="S1113" i="1"/>
  <c r="S1114" i="1"/>
  <c r="S1115" i="1"/>
  <c r="S1116" i="1"/>
  <c r="S1117" i="1"/>
  <c r="S1118" i="1"/>
  <c r="S1119" i="1"/>
  <c r="S1120" i="1"/>
  <c r="S1121" i="1"/>
  <c r="S1122" i="1"/>
  <c r="S1123" i="1"/>
  <c r="S1124" i="1"/>
  <c r="S1125" i="1"/>
  <c r="S1126" i="1"/>
  <c r="S1127" i="1"/>
  <c r="S1128" i="1"/>
  <c r="S1129" i="1"/>
  <c r="S1130" i="1"/>
  <c r="S1131" i="1"/>
  <c r="S1132" i="1"/>
  <c r="S1133" i="1"/>
  <c r="S1134" i="1"/>
  <c r="S1135" i="1"/>
  <c r="S1136" i="1"/>
  <c r="S1137" i="1"/>
  <c r="S1138" i="1"/>
  <c r="S1139" i="1"/>
  <c r="S1140" i="1"/>
  <c r="S1141" i="1"/>
  <c r="S1142" i="1"/>
  <c r="S1143" i="1"/>
  <c r="S1144" i="1"/>
  <c r="S1145" i="1"/>
  <c r="S1146" i="1"/>
  <c r="S1147" i="1"/>
  <c r="S1148" i="1"/>
  <c r="S1149" i="1"/>
  <c r="S1150" i="1"/>
  <c r="S1151" i="1"/>
  <c r="S1152" i="1"/>
  <c r="S1153" i="1"/>
  <c r="S1154" i="1"/>
  <c r="S1155" i="1"/>
  <c r="S1156" i="1"/>
  <c r="S1157" i="1"/>
  <c r="S1158" i="1"/>
  <c r="S1159" i="1"/>
  <c r="S1160" i="1"/>
  <c r="S1161" i="1"/>
  <c r="S1162" i="1"/>
  <c r="S1163" i="1"/>
  <c r="S1164" i="1"/>
  <c r="S1165" i="1"/>
  <c r="S1166" i="1"/>
  <c r="S1167" i="1"/>
  <c r="S1168" i="1"/>
  <c r="S1169" i="1"/>
  <c r="S1170" i="1"/>
  <c r="S1171" i="1"/>
  <c r="S1172" i="1"/>
  <c r="S1173" i="1"/>
  <c r="S1174" i="1"/>
  <c r="S1175" i="1"/>
  <c r="S1176" i="1"/>
  <c r="S1177" i="1"/>
  <c r="S1178" i="1"/>
  <c r="S1179" i="1"/>
  <c r="S1180" i="1"/>
  <c r="S1181" i="1"/>
  <c r="S1182" i="1"/>
  <c r="S1183" i="1"/>
  <c r="S1184" i="1"/>
  <c r="S1185" i="1"/>
  <c r="S1186" i="1"/>
  <c r="S1187" i="1"/>
  <c r="S1188" i="1"/>
  <c r="S1189" i="1"/>
  <c r="S1190" i="1"/>
  <c r="S1191" i="1"/>
  <c r="S1192" i="1"/>
  <c r="S1193" i="1"/>
  <c r="S1194" i="1"/>
  <c r="S1195" i="1"/>
  <c r="S1196" i="1"/>
  <c r="S1197" i="1"/>
  <c r="S1198" i="1"/>
  <c r="S1199" i="1"/>
  <c r="S1200" i="1"/>
  <c r="S1201" i="1"/>
  <c r="S1202" i="1"/>
  <c r="S1203" i="1"/>
  <c r="S4" i="1"/>
  <c r="B25" i="1" l="1"/>
  <c r="B26" i="1"/>
  <c r="B27" i="1"/>
  <c r="B28" i="1"/>
  <c r="B29" i="1"/>
  <c r="B30" i="1"/>
  <c r="B31" i="1"/>
  <c r="B24" i="1"/>
  <c r="A4" i="54" l="1"/>
  <c r="A5" i="54"/>
  <c r="A6" i="54"/>
  <c r="A7" i="54"/>
  <c r="A8" i="54"/>
  <c r="A9" i="54"/>
  <c r="A10" i="54"/>
  <c r="A11" i="54"/>
  <c r="A12" i="54"/>
  <c r="A13" i="54"/>
  <c r="A14" i="54"/>
  <c r="A15" i="54"/>
  <c r="A16" i="54"/>
  <c r="A17" i="54"/>
  <c r="A18" i="54"/>
  <c r="A19" i="54"/>
  <c r="A20" i="54"/>
  <c r="A21" i="54"/>
  <c r="A22" i="54"/>
  <c r="A23" i="54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81" i="54"/>
  <c r="A82" i="54"/>
  <c r="A83" i="54"/>
  <c r="A84" i="54"/>
  <c r="A85" i="54"/>
  <c r="A86" i="54"/>
  <c r="A87" i="54"/>
  <c r="A88" i="54"/>
  <c r="A89" i="54"/>
  <c r="A90" i="54"/>
  <c r="A91" i="54"/>
  <c r="A92" i="54"/>
  <c r="A93" i="54"/>
  <c r="A94" i="54"/>
  <c r="A95" i="54"/>
  <c r="A96" i="54"/>
  <c r="A97" i="54"/>
  <c r="A98" i="54"/>
  <c r="A99" i="54"/>
  <c r="A100" i="54"/>
  <c r="A101" i="54"/>
  <c r="A102" i="54"/>
  <c r="A103" i="54"/>
  <c r="A104" i="54"/>
  <c r="A105" i="54"/>
  <c r="A106" i="54"/>
  <c r="A107" i="54"/>
  <c r="A108" i="54"/>
  <c r="A109" i="54"/>
  <c r="A110" i="54"/>
  <c r="A111" i="54"/>
  <c r="A112" i="54"/>
  <c r="A113" i="54"/>
  <c r="A114" i="54"/>
  <c r="A115" i="54"/>
  <c r="A116" i="54"/>
  <c r="A117" i="54"/>
  <c r="A118" i="54"/>
  <c r="A119" i="54"/>
  <c r="A120" i="54"/>
  <c r="A121" i="54"/>
  <c r="A122" i="54"/>
  <c r="A123" i="54"/>
  <c r="A124" i="54"/>
  <c r="A125" i="54"/>
  <c r="A126" i="54"/>
  <c r="A127" i="54"/>
  <c r="A128" i="54"/>
  <c r="A129" i="54"/>
  <c r="A130" i="54"/>
  <c r="A131" i="54"/>
  <c r="A132" i="54"/>
  <c r="A133" i="54"/>
  <c r="A134" i="54"/>
  <c r="A135" i="54"/>
  <c r="A136" i="54"/>
  <c r="A137" i="54"/>
  <c r="A138" i="54"/>
  <c r="A139" i="54"/>
  <c r="A140" i="54"/>
  <c r="A141" i="54"/>
  <c r="A142" i="54"/>
  <c r="A143" i="54"/>
  <c r="A144" i="54"/>
  <c r="A145" i="54"/>
  <c r="A146" i="54"/>
  <c r="A147" i="54"/>
  <c r="A148" i="54"/>
  <c r="A149" i="54"/>
  <c r="A150" i="54"/>
  <c r="A151" i="54"/>
  <c r="A152" i="54"/>
  <c r="A153" i="54"/>
  <c r="A154" i="54"/>
  <c r="A155" i="54"/>
  <c r="A156" i="54"/>
  <c r="A157" i="54"/>
  <c r="A158" i="54"/>
  <c r="A159" i="54"/>
  <c r="A160" i="54"/>
  <c r="A161" i="54"/>
  <c r="A162" i="54"/>
  <c r="A163" i="54"/>
  <c r="A164" i="54"/>
  <c r="A165" i="54"/>
  <c r="A166" i="54"/>
  <c r="A167" i="54"/>
  <c r="A168" i="54"/>
  <c r="A169" i="54"/>
  <c r="A170" i="54"/>
  <c r="A171" i="54"/>
  <c r="A172" i="54"/>
  <c r="A173" i="54"/>
  <c r="A174" i="54"/>
  <c r="A175" i="54"/>
  <c r="A176" i="54"/>
  <c r="A177" i="54"/>
  <c r="A178" i="54"/>
  <c r="A179" i="54"/>
  <c r="A180" i="54"/>
  <c r="A181" i="54"/>
  <c r="A182" i="54"/>
  <c r="A183" i="54"/>
  <c r="A184" i="54"/>
  <c r="A185" i="54"/>
  <c r="A186" i="54"/>
  <c r="A187" i="54"/>
  <c r="A188" i="54"/>
  <c r="A189" i="54"/>
  <c r="A190" i="54"/>
  <c r="A191" i="54"/>
  <c r="A192" i="54"/>
  <c r="A193" i="54"/>
  <c r="A194" i="54"/>
  <c r="A195" i="54"/>
  <c r="A196" i="54"/>
  <c r="A197" i="54"/>
  <c r="A198" i="54"/>
  <c r="A199" i="54"/>
  <c r="A200" i="54"/>
  <c r="A201" i="54"/>
  <c r="A202" i="54"/>
  <c r="A203" i="54"/>
  <c r="A204" i="54"/>
  <c r="A205" i="54"/>
  <c r="A206" i="54"/>
  <c r="A207" i="54"/>
  <c r="A208" i="54"/>
  <c r="A209" i="54"/>
  <c r="A210" i="54"/>
  <c r="A211" i="54"/>
  <c r="A212" i="54"/>
  <c r="A213" i="54"/>
  <c r="A214" i="54"/>
  <c r="A215" i="54"/>
  <c r="A216" i="54"/>
  <c r="A217" i="54"/>
  <c r="A218" i="54"/>
  <c r="A219" i="54"/>
  <c r="A220" i="54"/>
  <c r="A221" i="54"/>
  <c r="A222" i="54"/>
  <c r="A223" i="54"/>
  <c r="A224" i="54"/>
  <c r="A225" i="54"/>
  <c r="A226" i="54"/>
  <c r="A227" i="54"/>
  <c r="A228" i="54"/>
  <c r="A229" i="54"/>
  <c r="A230" i="54"/>
  <c r="A231" i="54"/>
  <c r="A232" i="54"/>
  <c r="A233" i="54"/>
  <c r="A234" i="54"/>
  <c r="A235" i="54"/>
  <c r="A236" i="54"/>
  <c r="A237" i="54"/>
  <c r="A238" i="54"/>
  <c r="A239" i="54"/>
  <c r="A240" i="54"/>
  <c r="A241" i="54"/>
  <c r="A242" i="54"/>
  <c r="A243" i="54"/>
  <c r="A244" i="54"/>
  <c r="A245" i="54"/>
  <c r="A246" i="54"/>
  <c r="A247" i="54"/>
  <c r="A248" i="54"/>
  <c r="A249" i="54"/>
  <c r="A250" i="54"/>
  <c r="A251" i="54"/>
  <c r="A252" i="54"/>
  <c r="A253" i="54"/>
  <c r="A254" i="54"/>
  <c r="A255" i="54"/>
  <c r="A256" i="54"/>
  <c r="A257" i="54"/>
  <c r="A258" i="54"/>
  <c r="A259" i="54"/>
  <c r="A260" i="54"/>
  <c r="A261" i="54"/>
  <c r="A262" i="54"/>
  <c r="A263" i="54"/>
  <c r="A264" i="54"/>
  <c r="A265" i="54"/>
  <c r="A266" i="54"/>
  <c r="A267" i="54"/>
  <c r="A268" i="54"/>
  <c r="A269" i="54"/>
  <c r="A270" i="54"/>
  <c r="A271" i="54"/>
  <c r="A272" i="54"/>
  <c r="A273" i="54"/>
  <c r="A274" i="54"/>
  <c r="A275" i="54"/>
  <c r="A276" i="54"/>
  <c r="A277" i="54"/>
  <c r="A278" i="54"/>
  <c r="A279" i="54"/>
  <c r="A280" i="54"/>
  <c r="A281" i="54"/>
  <c r="A282" i="54"/>
  <c r="A283" i="54"/>
  <c r="A284" i="54"/>
  <c r="A285" i="54"/>
  <c r="A286" i="54"/>
  <c r="A287" i="54"/>
  <c r="A288" i="54"/>
  <c r="A289" i="54"/>
  <c r="A290" i="54"/>
  <c r="A291" i="54"/>
  <c r="A292" i="54"/>
  <c r="A293" i="54"/>
  <c r="A294" i="54"/>
  <c r="A295" i="54"/>
  <c r="A296" i="54"/>
  <c r="A297" i="54"/>
  <c r="A298" i="54"/>
  <c r="A299" i="54"/>
  <c r="A300" i="54"/>
  <c r="A301" i="54"/>
  <c r="A302" i="54"/>
  <c r="A303" i="54"/>
  <c r="A304" i="54"/>
  <c r="A305" i="54"/>
  <c r="A306" i="54"/>
  <c r="A307" i="54"/>
  <c r="A308" i="54"/>
  <c r="A309" i="54"/>
  <c r="A310" i="54"/>
  <c r="A311" i="54"/>
  <c r="A312" i="54"/>
  <c r="A313" i="54"/>
  <c r="A314" i="54"/>
  <c r="A315" i="54"/>
  <c r="A316" i="54"/>
  <c r="A317" i="54"/>
  <c r="A318" i="54"/>
  <c r="A319" i="54"/>
  <c r="A320" i="54"/>
  <c r="A321" i="54"/>
  <c r="A322" i="54"/>
  <c r="A323" i="54"/>
  <c r="A324" i="54"/>
  <c r="A325" i="54"/>
  <c r="A326" i="54"/>
  <c r="A327" i="54"/>
  <c r="A328" i="54"/>
  <c r="A329" i="54"/>
  <c r="A330" i="54"/>
  <c r="A331" i="54"/>
  <c r="A332" i="54"/>
  <c r="A333" i="54"/>
  <c r="A334" i="54"/>
  <c r="A335" i="54"/>
  <c r="A336" i="54"/>
  <c r="A337" i="54"/>
  <c r="A338" i="54"/>
  <c r="A339" i="54"/>
  <c r="A340" i="54"/>
  <c r="A341" i="54"/>
  <c r="A342" i="54"/>
  <c r="A343" i="54"/>
  <c r="A344" i="54"/>
  <c r="A345" i="54"/>
  <c r="A346" i="54"/>
  <c r="A347" i="54"/>
  <c r="A348" i="54"/>
  <c r="A349" i="54"/>
  <c r="A350" i="54"/>
  <c r="A351" i="54"/>
  <c r="A352" i="54"/>
  <c r="A353" i="54"/>
  <c r="A354" i="54"/>
  <c r="A355" i="54"/>
  <c r="A356" i="54"/>
  <c r="A357" i="54"/>
  <c r="A358" i="54"/>
  <c r="A359" i="54"/>
  <c r="A360" i="54"/>
  <c r="A361" i="54"/>
  <c r="A362" i="54"/>
  <c r="A363" i="54"/>
  <c r="A364" i="54"/>
  <c r="A365" i="54"/>
  <c r="A366" i="54"/>
  <c r="A367" i="54"/>
  <c r="A368" i="54"/>
  <c r="A369" i="54"/>
  <c r="A370" i="54"/>
  <c r="A371" i="54"/>
  <c r="A372" i="54"/>
  <c r="A373" i="54"/>
  <c r="A374" i="54"/>
  <c r="A375" i="54"/>
  <c r="A376" i="54"/>
  <c r="A377" i="54"/>
  <c r="A378" i="54"/>
  <c r="A379" i="54"/>
  <c r="A380" i="54"/>
  <c r="A381" i="54"/>
  <c r="A382" i="54"/>
  <c r="A383" i="54"/>
  <c r="A384" i="54"/>
  <c r="A385" i="54"/>
  <c r="A386" i="54"/>
  <c r="A387" i="54"/>
  <c r="A388" i="54"/>
  <c r="A389" i="54"/>
  <c r="A390" i="54"/>
  <c r="A391" i="54"/>
  <c r="A392" i="54"/>
  <c r="A393" i="54"/>
  <c r="A394" i="54"/>
  <c r="A395" i="54"/>
  <c r="A396" i="54"/>
  <c r="A397" i="54"/>
  <c r="A398" i="54"/>
  <c r="A399" i="54"/>
  <c r="A400" i="54"/>
  <c r="A401" i="54"/>
  <c r="A402" i="54"/>
  <c r="A403" i="54"/>
  <c r="A404" i="54"/>
  <c r="A405" i="54"/>
  <c r="A406" i="54"/>
  <c r="A407" i="54"/>
  <c r="A408" i="54"/>
  <c r="A409" i="54"/>
  <c r="A410" i="54"/>
  <c r="A411" i="54"/>
  <c r="A412" i="54"/>
  <c r="A413" i="54"/>
  <c r="A414" i="54"/>
  <c r="A415" i="54"/>
  <c r="A416" i="54"/>
  <c r="A417" i="54"/>
  <c r="A418" i="54"/>
  <c r="A419" i="54"/>
  <c r="A420" i="54"/>
  <c r="A421" i="54"/>
  <c r="A422" i="54"/>
  <c r="A423" i="54"/>
  <c r="A424" i="54"/>
  <c r="A425" i="54"/>
  <c r="A426" i="54"/>
  <c r="A427" i="54"/>
  <c r="A428" i="54"/>
  <c r="A429" i="54"/>
  <c r="A430" i="54"/>
  <c r="A431" i="54"/>
  <c r="A432" i="54"/>
  <c r="A433" i="54"/>
  <c r="A434" i="54"/>
  <c r="A435" i="54"/>
  <c r="A436" i="54"/>
  <c r="A437" i="54"/>
  <c r="A438" i="54"/>
  <c r="A439" i="54"/>
  <c r="A440" i="54"/>
  <c r="A441" i="54"/>
  <c r="A442" i="54"/>
  <c r="A443" i="54"/>
  <c r="A444" i="54"/>
  <c r="A445" i="54"/>
  <c r="A446" i="54"/>
  <c r="A447" i="54"/>
  <c r="A448" i="54"/>
  <c r="A449" i="54"/>
  <c r="A450" i="54"/>
  <c r="A451" i="54"/>
  <c r="A452" i="54"/>
  <c r="A453" i="54"/>
  <c r="A454" i="54"/>
  <c r="A455" i="54"/>
  <c r="A456" i="54"/>
  <c r="A457" i="54"/>
  <c r="A458" i="54"/>
  <c r="A459" i="54"/>
  <c r="A460" i="54"/>
  <c r="A461" i="54"/>
  <c r="A462" i="54"/>
  <c r="A463" i="54"/>
  <c r="A464" i="54"/>
  <c r="A465" i="54"/>
  <c r="A466" i="54"/>
  <c r="A467" i="54"/>
  <c r="A468" i="54"/>
  <c r="A469" i="54"/>
  <c r="A470" i="54"/>
  <c r="A471" i="54"/>
  <c r="A472" i="54"/>
  <c r="A473" i="54"/>
  <c r="A474" i="54"/>
  <c r="A475" i="54"/>
  <c r="A476" i="54"/>
  <c r="A477" i="54"/>
  <c r="A478" i="54"/>
  <c r="A479" i="54"/>
  <c r="A480" i="54"/>
  <c r="A481" i="54"/>
  <c r="A482" i="54"/>
  <c r="A483" i="54"/>
  <c r="A484" i="54"/>
  <c r="A485" i="54"/>
  <c r="A486" i="54"/>
  <c r="A487" i="54"/>
  <c r="A488" i="54"/>
  <c r="A489" i="54"/>
  <c r="A490" i="54"/>
  <c r="A491" i="54"/>
  <c r="A492" i="54"/>
  <c r="A493" i="54"/>
  <c r="A494" i="54"/>
  <c r="A495" i="54"/>
  <c r="A496" i="54"/>
  <c r="A497" i="54"/>
  <c r="A498" i="54"/>
  <c r="A499" i="54"/>
  <c r="A500" i="54"/>
  <c r="A501" i="54"/>
  <c r="A502" i="54"/>
  <c r="A503" i="54"/>
  <c r="A504" i="54"/>
  <c r="A505" i="54"/>
  <c r="A506" i="54"/>
  <c r="A507" i="54"/>
  <c r="A508" i="54"/>
  <c r="A509" i="54"/>
  <c r="A510" i="54"/>
  <c r="A511" i="54"/>
  <c r="A512" i="54"/>
  <c r="A513" i="54"/>
  <c r="A514" i="54"/>
  <c r="A515" i="54"/>
  <c r="A516" i="54"/>
  <c r="A517" i="54"/>
  <c r="A518" i="54"/>
  <c r="A519" i="54"/>
  <c r="A520" i="54"/>
  <c r="A521" i="54"/>
  <c r="A522" i="54"/>
  <c r="A523" i="54"/>
  <c r="A524" i="54"/>
  <c r="A525" i="54"/>
  <c r="A526" i="54"/>
  <c r="A527" i="54"/>
  <c r="A528" i="54"/>
  <c r="A529" i="54"/>
  <c r="A530" i="54"/>
  <c r="A531" i="54"/>
  <c r="A532" i="54"/>
  <c r="A533" i="54"/>
  <c r="A534" i="54"/>
  <c r="A535" i="54"/>
  <c r="A536" i="54"/>
  <c r="A537" i="54"/>
  <c r="A538" i="54"/>
  <c r="A539" i="54"/>
  <c r="A540" i="54"/>
  <c r="A541" i="54"/>
  <c r="A542" i="54"/>
  <c r="A543" i="54"/>
  <c r="A544" i="54"/>
  <c r="A545" i="54"/>
  <c r="A546" i="54"/>
  <c r="A547" i="54"/>
  <c r="A548" i="54"/>
  <c r="A549" i="54"/>
  <c r="A550" i="54"/>
  <c r="A551" i="54"/>
  <c r="A552" i="54"/>
  <c r="A553" i="54"/>
  <c r="A554" i="54"/>
  <c r="A555" i="54"/>
  <c r="A556" i="54"/>
  <c r="A557" i="54"/>
  <c r="A558" i="54"/>
  <c r="A559" i="54"/>
  <c r="A560" i="54"/>
  <c r="A561" i="54"/>
  <c r="A562" i="54"/>
  <c r="A563" i="54"/>
  <c r="A564" i="54"/>
  <c r="A565" i="54"/>
  <c r="A566" i="54"/>
  <c r="A567" i="54"/>
  <c r="A568" i="54"/>
  <c r="A569" i="54"/>
  <c r="A570" i="54"/>
  <c r="A571" i="54"/>
  <c r="A572" i="54"/>
  <c r="A573" i="54"/>
  <c r="A574" i="54"/>
  <c r="A575" i="54"/>
  <c r="A576" i="54"/>
  <c r="A577" i="54"/>
  <c r="A578" i="54"/>
  <c r="A579" i="54"/>
  <c r="A580" i="54"/>
  <c r="A581" i="54"/>
  <c r="A582" i="54"/>
  <c r="A583" i="54"/>
  <c r="A584" i="54"/>
  <c r="A585" i="54"/>
  <c r="A586" i="54"/>
  <c r="A587" i="54"/>
  <c r="A588" i="54"/>
  <c r="A589" i="54"/>
  <c r="A590" i="54"/>
  <c r="A591" i="54"/>
  <c r="A592" i="54"/>
  <c r="A593" i="54"/>
  <c r="A594" i="54"/>
  <c r="A595" i="54"/>
  <c r="A596" i="54"/>
  <c r="A597" i="54"/>
  <c r="A598" i="54"/>
  <c r="A599" i="54"/>
  <c r="A600" i="54"/>
  <c r="A601" i="54"/>
  <c r="A602" i="54"/>
  <c r="A603" i="54"/>
  <c r="A604" i="54"/>
  <c r="A605" i="54"/>
  <c r="A606" i="54"/>
  <c r="A607" i="54"/>
  <c r="A608" i="54"/>
  <c r="A609" i="54"/>
  <c r="A610" i="54"/>
  <c r="A611" i="54"/>
  <c r="A612" i="54"/>
  <c r="A613" i="54"/>
  <c r="A614" i="54"/>
  <c r="A615" i="54"/>
  <c r="A616" i="54"/>
  <c r="A617" i="54"/>
  <c r="A618" i="54"/>
  <c r="A619" i="54"/>
  <c r="A620" i="54"/>
  <c r="A621" i="54"/>
  <c r="A622" i="54"/>
  <c r="A623" i="54"/>
  <c r="A624" i="54"/>
  <c r="A625" i="54"/>
  <c r="A626" i="54"/>
  <c r="A627" i="54"/>
  <c r="A628" i="54"/>
  <c r="A629" i="54"/>
  <c r="A630" i="54"/>
  <c r="A631" i="54"/>
  <c r="A632" i="54"/>
  <c r="A633" i="54"/>
  <c r="A634" i="54"/>
  <c r="A635" i="54"/>
  <c r="A636" i="54"/>
  <c r="A637" i="54"/>
  <c r="A638" i="54"/>
  <c r="A639" i="54"/>
  <c r="A640" i="54"/>
  <c r="A641" i="54"/>
  <c r="A642" i="54"/>
  <c r="A643" i="54"/>
  <c r="A644" i="54"/>
  <c r="A645" i="54"/>
  <c r="A646" i="54"/>
  <c r="A647" i="54"/>
  <c r="A648" i="54"/>
  <c r="A649" i="54"/>
  <c r="A650" i="54"/>
  <c r="A651" i="54"/>
  <c r="A652" i="54"/>
  <c r="A653" i="54"/>
  <c r="A654" i="54"/>
  <c r="A655" i="54"/>
  <c r="A656" i="54"/>
  <c r="A657" i="54"/>
  <c r="A658" i="54"/>
  <c r="A659" i="54"/>
  <c r="A660" i="54"/>
  <c r="A661" i="54"/>
  <c r="A662" i="54"/>
  <c r="A663" i="54"/>
  <c r="A664" i="54"/>
  <c r="A665" i="54"/>
  <c r="A666" i="54"/>
  <c r="A667" i="54"/>
  <c r="A668" i="54"/>
  <c r="A669" i="54"/>
  <c r="A670" i="54"/>
  <c r="A671" i="54"/>
  <c r="A672" i="54"/>
  <c r="A673" i="54"/>
  <c r="A674" i="54"/>
  <c r="A675" i="54"/>
  <c r="A676" i="54"/>
  <c r="A677" i="54"/>
  <c r="A678" i="54"/>
  <c r="A679" i="54"/>
  <c r="A680" i="54"/>
  <c r="A681" i="54"/>
  <c r="A682" i="54"/>
  <c r="A683" i="54"/>
  <c r="A684" i="54"/>
  <c r="A685" i="54"/>
  <c r="A686" i="54"/>
  <c r="A687" i="54"/>
  <c r="A688" i="54"/>
  <c r="A689" i="54"/>
  <c r="A690" i="54"/>
  <c r="A691" i="54"/>
  <c r="A692" i="54"/>
  <c r="A693" i="54"/>
  <c r="A694" i="54"/>
  <c r="A695" i="54"/>
  <c r="A696" i="54"/>
  <c r="A697" i="54"/>
  <c r="A698" i="54"/>
  <c r="A699" i="54"/>
  <c r="A700" i="54"/>
  <c r="A701" i="54"/>
  <c r="A702" i="54"/>
  <c r="A703" i="54"/>
  <c r="A704" i="54"/>
  <c r="A705" i="54"/>
  <c r="A706" i="54"/>
  <c r="A707" i="54"/>
  <c r="A708" i="54"/>
  <c r="A709" i="54"/>
  <c r="A710" i="54"/>
  <c r="A711" i="54"/>
  <c r="A712" i="54"/>
  <c r="A713" i="54"/>
  <c r="A714" i="54"/>
  <c r="A715" i="54"/>
  <c r="A716" i="54"/>
  <c r="A717" i="54"/>
  <c r="A718" i="54"/>
  <c r="A719" i="54"/>
  <c r="A720" i="54"/>
  <c r="A721" i="54"/>
  <c r="A722" i="54"/>
  <c r="A723" i="54"/>
  <c r="A724" i="54"/>
  <c r="A725" i="54"/>
  <c r="A726" i="54"/>
  <c r="A727" i="54"/>
  <c r="A728" i="54"/>
  <c r="A729" i="54"/>
  <c r="A730" i="54"/>
  <c r="A731" i="54"/>
  <c r="A732" i="54"/>
  <c r="A733" i="54"/>
  <c r="A734" i="54"/>
  <c r="A735" i="54"/>
  <c r="A736" i="54"/>
  <c r="A737" i="54"/>
  <c r="A738" i="54"/>
  <c r="A739" i="54"/>
  <c r="A740" i="54"/>
  <c r="A741" i="54"/>
  <c r="A742" i="54"/>
  <c r="A743" i="54"/>
  <c r="A744" i="54"/>
  <c r="A745" i="54"/>
  <c r="A746" i="54"/>
  <c r="A747" i="54"/>
  <c r="A748" i="54"/>
  <c r="A749" i="54"/>
  <c r="A750" i="54"/>
  <c r="A751" i="54"/>
  <c r="A752" i="54"/>
  <c r="A753" i="54"/>
  <c r="A754" i="54"/>
  <c r="A755" i="54"/>
  <c r="A756" i="54"/>
  <c r="A757" i="54"/>
  <c r="A758" i="54"/>
  <c r="A759" i="54"/>
  <c r="A760" i="54"/>
  <c r="A761" i="54"/>
  <c r="A762" i="54"/>
  <c r="A763" i="54"/>
  <c r="A764" i="54"/>
  <c r="A765" i="54"/>
  <c r="A766" i="54"/>
  <c r="A767" i="54"/>
  <c r="A768" i="54"/>
  <c r="A769" i="54"/>
  <c r="A770" i="54"/>
  <c r="A771" i="54"/>
  <c r="A772" i="54"/>
  <c r="A773" i="54"/>
  <c r="A774" i="54"/>
  <c r="A775" i="54"/>
  <c r="A776" i="54"/>
  <c r="A777" i="54"/>
  <c r="A778" i="54"/>
  <c r="A779" i="54"/>
  <c r="A780" i="54"/>
  <c r="A781" i="54"/>
  <c r="A782" i="54"/>
  <c r="A783" i="54"/>
  <c r="A784" i="54"/>
  <c r="A785" i="54"/>
  <c r="A786" i="54"/>
  <c r="A787" i="54"/>
  <c r="A788" i="54"/>
  <c r="A789" i="54"/>
  <c r="A790" i="54"/>
  <c r="A791" i="54"/>
  <c r="A792" i="54"/>
  <c r="A793" i="54"/>
  <c r="A794" i="54"/>
  <c r="A795" i="54"/>
  <c r="A796" i="54"/>
  <c r="A797" i="54"/>
  <c r="A798" i="54"/>
  <c r="A799" i="54"/>
  <c r="A800" i="54"/>
  <c r="A801" i="54"/>
  <c r="A802" i="54"/>
  <c r="A803" i="54"/>
  <c r="A804" i="54"/>
  <c r="A805" i="54"/>
  <c r="A806" i="54"/>
  <c r="A807" i="54"/>
  <c r="A808" i="54"/>
  <c r="A809" i="54"/>
  <c r="A810" i="54"/>
  <c r="A811" i="54"/>
  <c r="A812" i="54"/>
  <c r="A813" i="54"/>
  <c r="A814" i="54"/>
  <c r="A815" i="54"/>
  <c r="A816" i="54"/>
  <c r="A817" i="54"/>
  <c r="A818" i="54"/>
  <c r="A819" i="54"/>
  <c r="A820" i="54"/>
  <c r="A821" i="54"/>
  <c r="A822" i="54"/>
  <c r="A823" i="54"/>
  <c r="A824" i="54"/>
  <c r="A825" i="54"/>
  <c r="A826" i="54"/>
  <c r="A827" i="54"/>
  <c r="A828" i="54"/>
  <c r="A829" i="54"/>
  <c r="A830" i="54"/>
  <c r="A831" i="54"/>
  <c r="A832" i="54"/>
  <c r="A833" i="54"/>
  <c r="A834" i="54"/>
  <c r="A835" i="54"/>
  <c r="A836" i="54"/>
  <c r="A837" i="54"/>
  <c r="A838" i="54"/>
  <c r="A839" i="54"/>
  <c r="A840" i="54"/>
  <c r="A841" i="54"/>
  <c r="A842" i="54"/>
  <c r="A843" i="54"/>
  <c r="A844" i="54"/>
  <c r="A845" i="54"/>
  <c r="A846" i="54"/>
  <c r="A847" i="54"/>
  <c r="A848" i="54"/>
  <c r="A849" i="54"/>
  <c r="A850" i="54"/>
  <c r="A851" i="54"/>
  <c r="A852" i="54"/>
  <c r="A853" i="54"/>
  <c r="A854" i="54"/>
  <c r="A855" i="54"/>
  <c r="A856" i="54"/>
  <c r="A857" i="54"/>
  <c r="A858" i="54"/>
  <c r="A859" i="54"/>
  <c r="A860" i="54"/>
  <c r="A861" i="54"/>
  <c r="A862" i="54"/>
  <c r="A863" i="54"/>
  <c r="A864" i="54"/>
  <c r="A865" i="54"/>
  <c r="A866" i="54"/>
  <c r="A867" i="54"/>
  <c r="A868" i="54"/>
  <c r="A869" i="54"/>
  <c r="A870" i="54"/>
  <c r="A871" i="54"/>
  <c r="A872" i="54"/>
  <c r="A873" i="54"/>
  <c r="A874" i="54"/>
  <c r="A875" i="54"/>
  <c r="A876" i="54"/>
  <c r="A877" i="54"/>
  <c r="A878" i="54"/>
  <c r="A879" i="54"/>
  <c r="A880" i="54"/>
  <c r="A881" i="54"/>
  <c r="A882" i="54"/>
  <c r="A883" i="54"/>
  <c r="A884" i="54"/>
  <c r="A885" i="54"/>
  <c r="A886" i="54"/>
  <c r="A887" i="54"/>
  <c r="A888" i="54"/>
  <c r="A889" i="54"/>
  <c r="A890" i="54"/>
  <c r="A891" i="54"/>
  <c r="A892" i="54"/>
  <c r="A893" i="54"/>
  <c r="A894" i="54"/>
  <c r="A895" i="54"/>
  <c r="A896" i="54"/>
  <c r="A897" i="54"/>
  <c r="A898" i="54"/>
  <c r="A899" i="54"/>
  <c r="A900" i="54"/>
  <c r="A901" i="54"/>
  <c r="A902" i="54"/>
  <c r="A903" i="54"/>
  <c r="A904" i="54"/>
  <c r="A905" i="54"/>
  <c r="A906" i="54"/>
  <c r="A907" i="54"/>
  <c r="A908" i="54"/>
  <c r="A909" i="54"/>
  <c r="A910" i="54"/>
  <c r="A911" i="54"/>
  <c r="A912" i="54"/>
  <c r="A913" i="54"/>
  <c r="A914" i="54"/>
  <c r="A915" i="54"/>
  <c r="A916" i="54"/>
  <c r="A917" i="54"/>
  <c r="A918" i="54"/>
  <c r="A919" i="54"/>
  <c r="A920" i="54"/>
  <c r="A921" i="54"/>
  <c r="A922" i="54"/>
  <c r="A923" i="54"/>
  <c r="A924" i="54"/>
  <c r="A925" i="54"/>
  <c r="A926" i="54"/>
  <c r="A927" i="54"/>
  <c r="A928" i="54"/>
  <c r="A929" i="54"/>
  <c r="A930" i="54"/>
  <c r="A931" i="54"/>
  <c r="A932" i="54"/>
  <c r="A933" i="54"/>
  <c r="A934" i="54"/>
  <c r="A935" i="54"/>
  <c r="A936" i="54"/>
  <c r="A937" i="54"/>
  <c r="A938" i="54"/>
  <c r="A939" i="54"/>
  <c r="A940" i="54"/>
  <c r="A941" i="54"/>
  <c r="A942" i="54"/>
  <c r="A943" i="54"/>
  <c r="A944" i="54"/>
  <c r="A945" i="54"/>
  <c r="A946" i="54"/>
  <c r="A947" i="54"/>
  <c r="A948" i="54"/>
  <c r="A949" i="54"/>
  <c r="A950" i="54"/>
  <c r="A951" i="54"/>
  <c r="A952" i="54"/>
  <c r="A953" i="54"/>
  <c r="A954" i="54"/>
  <c r="A955" i="54"/>
  <c r="A956" i="54"/>
  <c r="A957" i="54"/>
  <c r="A958" i="54"/>
  <c r="A959" i="54"/>
  <c r="A960" i="54"/>
  <c r="A961" i="54"/>
  <c r="A962" i="54"/>
  <c r="A963" i="54"/>
  <c r="A964" i="54"/>
  <c r="A965" i="54"/>
  <c r="A966" i="54"/>
  <c r="A967" i="54"/>
  <c r="A968" i="54"/>
  <c r="A969" i="54"/>
  <c r="A970" i="54"/>
  <c r="A971" i="54"/>
  <c r="A972" i="54"/>
  <c r="A973" i="54"/>
  <c r="A974" i="54"/>
  <c r="A975" i="54"/>
  <c r="A976" i="54"/>
  <c r="A977" i="54"/>
  <c r="A978" i="54"/>
  <c r="A979" i="54"/>
  <c r="A980" i="54"/>
  <c r="A981" i="54"/>
  <c r="A982" i="54"/>
  <c r="A983" i="54"/>
  <c r="A984" i="54"/>
  <c r="A985" i="54"/>
  <c r="A986" i="54"/>
  <c r="A987" i="54"/>
  <c r="A988" i="54"/>
  <c r="A989" i="54"/>
  <c r="A990" i="54"/>
  <c r="A991" i="54"/>
  <c r="A992" i="54"/>
  <c r="A993" i="54"/>
  <c r="A994" i="54"/>
  <c r="A995" i="54"/>
  <c r="A996" i="54"/>
  <c r="A997" i="54"/>
  <c r="A998" i="54"/>
  <c r="A999" i="54"/>
  <c r="A1000" i="54"/>
  <c r="A1001" i="54"/>
  <c r="A1002" i="54"/>
  <c r="A1003" i="54"/>
  <c r="A1004" i="54"/>
  <c r="A1005" i="54"/>
  <c r="A1006" i="54"/>
  <c r="A1007" i="54"/>
  <c r="A1008" i="54"/>
  <c r="A1009" i="54"/>
  <c r="A1010" i="54"/>
  <c r="A1011" i="54"/>
  <c r="A1012" i="54"/>
  <c r="A1013" i="54"/>
  <c r="A1014" i="54"/>
  <c r="A1015" i="54"/>
  <c r="A1016" i="54"/>
  <c r="A1017" i="54"/>
  <c r="A1018" i="54"/>
  <c r="A1019" i="54"/>
  <c r="A1020" i="54"/>
  <c r="A1021" i="54"/>
  <c r="A1022" i="54"/>
  <c r="A1023" i="54"/>
  <c r="A1024" i="54"/>
  <c r="A1025" i="54"/>
  <c r="A1026" i="54"/>
  <c r="A1027" i="54"/>
  <c r="A1028" i="54"/>
  <c r="A1029" i="54"/>
  <c r="A1030" i="54"/>
  <c r="A1031" i="54"/>
  <c r="A1032" i="54"/>
  <c r="A1033" i="54"/>
  <c r="A1034" i="54"/>
  <c r="A1035" i="54"/>
  <c r="A1036" i="54"/>
  <c r="A1037" i="54"/>
  <c r="A1038" i="54"/>
  <c r="A1039" i="54"/>
  <c r="A1040" i="54"/>
  <c r="A1041" i="54"/>
  <c r="A1042" i="54"/>
  <c r="A1043" i="54"/>
  <c r="A1044" i="54"/>
  <c r="A1045" i="54"/>
  <c r="A1046" i="54"/>
  <c r="A1047" i="54"/>
  <c r="A1048" i="54"/>
  <c r="A1049" i="54"/>
  <c r="A1050" i="54"/>
  <c r="A1051" i="54"/>
  <c r="A1052" i="54"/>
  <c r="A1053" i="54"/>
  <c r="A1054" i="54"/>
  <c r="A1055" i="54"/>
  <c r="A1056" i="54"/>
  <c r="A1057" i="54"/>
  <c r="A1058" i="54"/>
  <c r="A1059" i="54"/>
  <c r="A1060" i="54"/>
  <c r="A1061" i="54"/>
  <c r="A1062" i="54"/>
  <c r="A1063" i="54"/>
  <c r="A1064" i="54"/>
  <c r="A1065" i="54"/>
  <c r="A1066" i="54"/>
  <c r="A1067" i="54"/>
  <c r="A1068" i="54"/>
  <c r="A1069" i="54"/>
  <c r="A1070" i="54"/>
  <c r="A1071" i="54"/>
  <c r="A1072" i="54"/>
  <c r="A1073" i="54"/>
  <c r="A1074" i="54"/>
  <c r="A1075" i="54"/>
  <c r="A1076" i="54"/>
  <c r="A1077" i="54"/>
  <c r="A1078" i="54"/>
  <c r="A1079" i="54"/>
  <c r="A1080" i="54"/>
  <c r="A1081" i="54"/>
  <c r="A1082" i="54"/>
  <c r="A1083" i="54"/>
  <c r="A1084" i="54"/>
  <c r="A1085" i="54"/>
  <c r="A1086" i="54"/>
  <c r="A1087" i="54"/>
  <c r="A1088" i="54"/>
  <c r="A1089" i="54"/>
  <c r="A1090" i="54"/>
  <c r="A1091" i="54"/>
  <c r="A1092" i="54"/>
  <c r="A1093" i="54"/>
  <c r="A1094" i="54"/>
  <c r="A1095" i="54"/>
  <c r="A1096" i="54"/>
  <c r="A1097" i="54"/>
  <c r="A1098" i="54"/>
  <c r="A1099" i="54"/>
  <c r="A1100" i="54"/>
  <c r="A1101" i="54"/>
  <c r="A1102" i="54"/>
  <c r="A1103" i="54"/>
  <c r="A1104" i="54"/>
  <c r="A1105" i="54"/>
  <c r="A1106" i="54"/>
  <c r="A1107" i="54"/>
  <c r="A1108" i="54"/>
  <c r="A1109" i="54"/>
  <c r="A1110" i="54"/>
  <c r="A1111" i="54"/>
  <c r="A1112" i="54"/>
  <c r="A1113" i="54"/>
  <c r="A1114" i="54"/>
  <c r="A1115" i="54"/>
  <c r="A1116" i="54"/>
  <c r="A1117" i="54"/>
  <c r="A1118" i="54"/>
  <c r="A1119" i="54"/>
  <c r="A1120" i="54"/>
  <c r="A1121" i="54"/>
  <c r="A1122" i="54"/>
  <c r="A1123" i="54"/>
  <c r="A1124" i="54"/>
  <c r="A1125" i="54"/>
  <c r="A1126" i="54"/>
  <c r="A1127" i="54"/>
  <c r="A1128" i="54"/>
  <c r="A1129" i="54"/>
  <c r="A1130" i="54"/>
  <c r="A1131" i="54"/>
  <c r="A1132" i="54"/>
  <c r="A1133" i="54"/>
  <c r="A1134" i="54"/>
  <c r="A1135" i="54"/>
  <c r="A1136" i="54"/>
  <c r="A1137" i="54"/>
  <c r="A1138" i="54"/>
  <c r="A1139" i="54"/>
  <c r="A1140" i="54"/>
  <c r="A1141" i="54"/>
  <c r="A1142" i="54"/>
  <c r="A1143" i="54"/>
  <c r="A1144" i="54"/>
  <c r="A1145" i="54"/>
  <c r="A1146" i="54"/>
  <c r="A1147" i="54"/>
  <c r="A1148" i="54"/>
  <c r="A1149" i="54"/>
  <c r="A1150" i="54"/>
  <c r="A1151" i="54"/>
  <c r="A1152" i="54"/>
  <c r="A1153" i="54"/>
  <c r="A1154" i="54"/>
  <c r="A1155" i="54"/>
  <c r="A1156" i="54"/>
  <c r="A1157" i="54"/>
  <c r="A1158" i="54"/>
  <c r="A1159" i="54"/>
  <c r="A1160" i="54"/>
  <c r="A1161" i="54"/>
  <c r="A1162" i="54"/>
  <c r="A1163" i="54"/>
  <c r="A1164" i="54"/>
  <c r="A1165" i="54"/>
  <c r="A1166" i="54"/>
  <c r="A1167" i="54"/>
  <c r="A1168" i="54"/>
  <c r="A1169" i="54"/>
  <c r="A1170" i="54"/>
  <c r="A1171" i="54"/>
  <c r="A1172" i="54"/>
  <c r="A1173" i="54"/>
  <c r="A1174" i="54"/>
  <c r="A1175" i="54"/>
  <c r="A1176" i="54"/>
  <c r="A1177" i="54"/>
  <c r="A1178" i="54"/>
  <c r="A1179" i="54"/>
  <c r="A1180" i="54"/>
  <c r="A1181" i="54"/>
  <c r="A1182" i="54"/>
  <c r="A1183" i="54"/>
  <c r="A1184" i="54"/>
  <c r="A1185" i="54"/>
  <c r="A1186" i="54"/>
  <c r="A1187" i="54"/>
  <c r="A1188" i="54"/>
  <c r="A1189" i="54"/>
  <c r="A1190" i="54"/>
  <c r="A1191" i="54"/>
  <c r="A1192" i="54"/>
  <c r="A1193" i="54"/>
  <c r="A1194" i="54"/>
  <c r="A1195" i="54"/>
  <c r="A1196" i="54"/>
  <c r="A1197" i="54"/>
  <c r="A1198" i="54"/>
  <c r="A1199" i="54"/>
  <c r="A1200" i="54"/>
  <c r="A1201" i="54"/>
  <c r="A1202" i="54"/>
  <c r="A1203" i="54"/>
  <c r="AA2" i="1" l="1"/>
  <c r="V3" i="1"/>
  <c r="S2" i="1" l="1"/>
  <c r="R2" i="1" s="1"/>
  <c r="R4" i="1" s="1"/>
  <c r="R7" i="1" l="1"/>
  <c r="R11" i="1"/>
  <c r="R15" i="1"/>
  <c r="R19" i="1"/>
  <c r="R23" i="1"/>
  <c r="R27" i="1"/>
  <c r="R31" i="1"/>
  <c r="R35" i="1"/>
  <c r="R39" i="1"/>
  <c r="R43" i="1"/>
  <c r="R47" i="1"/>
  <c r="R5" i="1"/>
  <c r="R9" i="1"/>
  <c r="R13" i="1"/>
  <c r="R17" i="1"/>
  <c r="R21" i="1"/>
  <c r="R25" i="1"/>
  <c r="R29" i="1"/>
  <c r="R33" i="1"/>
  <c r="R37" i="1"/>
  <c r="R41" i="1"/>
  <c r="R45" i="1"/>
  <c r="R49" i="1"/>
  <c r="R53" i="1"/>
  <c r="R57" i="1"/>
  <c r="R61" i="1"/>
  <c r="R65" i="1"/>
  <c r="R69" i="1"/>
  <c r="R73" i="1"/>
  <c r="R77" i="1"/>
  <c r="R81" i="1"/>
  <c r="R85" i="1"/>
  <c r="R89" i="1"/>
  <c r="R93" i="1"/>
  <c r="R97" i="1"/>
  <c r="R101" i="1"/>
  <c r="R105" i="1"/>
  <c r="R109" i="1"/>
  <c r="R113" i="1"/>
  <c r="R117" i="1"/>
  <c r="R121" i="1"/>
  <c r="R125" i="1"/>
  <c r="R129" i="1"/>
  <c r="R133" i="1"/>
  <c r="R137" i="1"/>
  <c r="R141" i="1"/>
  <c r="R145" i="1"/>
  <c r="R149" i="1"/>
  <c r="R153" i="1"/>
  <c r="R157" i="1"/>
  <c r="R161" i="1"/>
  <c r="R165" i="1"/>
  <c r="R169" i="1"/>
  <c r="R173" i="1"/>
  <c r="R177" i="1"/>
  <c r="R181" i="1"/>
  <c r="R185" i="1"/>
  <c r="R189" i="1"/>
  <c r="R193" i="1"/>
  <c r="R197" i="1"/>
  <c r="R201" i="1"/>
  <c r="R205" i="1"/>
  <c r="R209" i="1"/>
  <c r="R213" i="1"/>
  <c r="R217" i="1"/>
  <c r="R221" i="1"/>
  <c r="R225" i="1"/>
  <c r="R229" i="1"/>
  <c r="R233" i="1"/>
  <c r="R237" i="1"/>
  <c r="R241" i="1"/>
  <c r="R10" i="1"/>
  <c r="R18" i="1"/>
  <c r="R26" i="1"/>
  <c r="R34" i="1"/>
  <c r="R42" i="1"/>
  <c r="R50" i="1"/>
  <c r="R55" i="1"/>
  <c r="R60" i="1"/>
  <c r="R66" i="1"/>
  <c r="R71" i="1"/>
  <c r="R76" i="1"/>
  <c r="R82" i="1"/>
  <c r="R87" i="1"/>
  <c r="R92" i="1"/>
  <c r="R98" i="1"/>
  <c r="R103" i="1"/>
  <c r="R108" i="1"/>
  <c r="R114" i="1"/>
  <c r="R119" i="1"/>
  <c r="R124" i="1"/>
  <c r="R130" i="1"/>
  <c r="R135" i="1"/>
  <c r="R140" i="1"/>
  <c r="R146" i="1"/>
  <c r="R151" i="1"/>
  <c r="R156" i="1"/>
  <c r="R162" i="1"/>
  <c r="R167" i="1"/>
  <c r="R172" i="1"/>
  <c r="R178" i="1"/>
  <c r="R183" i="1"/>
  <c r="R188" i="1"/>
  <c r="R194" i="1"/>
  <c r="R199" i="1"/>
  <c r="R204" i="1"/>
  <c r="R210" i="1"/>
  <c r="R215" i="1"/>
  <c r="R220" i="1"/>
  <c r="R226" i="1"/>
  <c r="R231" i="1"/>
  <c r="R236" i="1"/>
  <c r="R242" i="1"/>
  <c r="R246" i="1"/>
  <c r="R250" i="1"/>
  <c r="R254" i="1"/>
  <c r="R258" i="1"/>
  <c r="R262" i="1"/>
  <c r="R266" i="1"/>
  <c r="R270" i="1"/>
  <c r="R274" i="1"/>
  <c r="R278" i="1"/>
  <c r="R282" i="1"/>
  <c r="R286" i="1"/>
  <c r="R290" i="1"/>
  <c r="R294" i="1"/>
  <c r="R298" i="1"/>
  <c r="R302" i="1"/>
  <c r="R306" i="1"/>
  <c r="R310" i="1"/>
  <c r="R314" i="1"/>
  <c r="R318" i="1"/>
  <c r="R322" i="1"/>
  <c r="R326" i="1"/>
  <c r="R330" i="1"/>
  <c r="R334" i="1"/>
  <c r="R338" i="1"/>
  <c r="R342" i="1"/>
  <c r="R346" i="1"/>
  <c r="R350" i="1"/>
  <c r="R354" i="1"/>
  <c r="R358" i="1"/>
  <c r="R362" i="1"/>
  <c r="R366" i="1"/>
  <c r="R370" i="1"/>
  <c r="R374" i="1"/>
  <c r="R378" i="1"/>
  <c r="R382" i="1"/>
  <c r="R386" i="1"/>
  <c r="R390" i="1"/>
  <c r="R394" i="1"/>
  <c r="R398" i="1"/>
  <c r="R402" i="1"/>
  <c r="R406" i="1"/>
  <c r="R410" i="1"/>
  <c r="R414" i="1"/>
  <c r="R418" i="1"/>
  <c r="R422" i="1"/>
  <c r="R426" i="1"/>
  <c r="R430" i="1"/>
  <c r="R434" i="1"/>
  <c r="R438" i="1"/>
  <c r="R442" i="1"/>
  <c r="R446" i="1"/>
  <c r="R450" i="1"/>
  <c r="R454" i="1"/>
  <c r="R458" i="1"/>
  <c r="R462" i="1"/>
  <c r="R466" i="1"/>
  <c r="R470" i="1"/>
  <c r="R474" i="1"/>
  <c r="R478" i="1"/>
  <c r="R482" i="1"/>
  <c r="R486" i="1"/>
  <c r="R490" i="1"/>
  <c r="R494" i="1"/>
  <c r="R498" i="1"/>
  <c r="R502" i="1"/>
  <c r="R506" i="1"/>
  <c r="R510" i="1"/>
  <c r="R514" i="1"/>
  <c r="R518" i="1"/>
  <c r="R522" i="1"/>
  <c r="R526" i="1"/>
  <c r="R530" i="1"/>
  <c r="R534" i="1"/>
  <c r="R538" i="1"/>
  <c r="R542" i="1"/>
  <c r="R546" i="1"/>
  <c r="R550" i="1"/>
  <c r="R554" i="1"/>
  <c r="R558" i="1"/>
  <c r="R562" i="1"/>
  <c r="R566" i="1"/>
  <c r="R570" i="1"/>
  <c r="R574" i="1"/>
  <c r="R578" i="1"/>
  <c r="R582" i="1"/>
  <c r="R586" i="1"/>
  <c r="R590" i="1"/>
  <c r="R594" i="1"/>
  <c r="R598" i="1"/>
  <c r="R602" i="1"/>
  <c r="R606" i="1"/>
  <c r="R610" i="1"/>
  <c r="R614" i="1"/>
  <c r="R618" i="1"/>
  <c r="R622" i="1"/>
  <c r="R626" i="1"/>
  <c r="R630" i="1"/>
  <c r="R634" i="1"/>
  <c r="R638" i="1"/>
  <c r="R642" i="1"/>
  <c r="R646" i="1"/>
  <c r="R650" i="1"/>
  <c r="R654" i="1"/>
  <c r="R658" i="1"/>
  <c r="R662" i="1"/>
  <c r="R666" i="1"/>
  <c r="R670" i="1"/>
  <c r="R674" i="1"/>
  <c r="R678" i="1"/>
  <c r="R682" i="1"/>
  <c r="R686" i="1"/>
  <c r="R690" i="1"/>
  <c r="R694" i="1"/>
  <c r="R698" i="1"/>
  <c r="R702" i="1"/>
  <c r="R706" i="1"/>
  <c r="R710" i="1"/>
  <c r="R714" i="1"/>
  <c r="R718" i="1"/>
  <c r="R722" i="1"/>
  <c r="R726" i="1"/>
  <c r="R730" i="1"/>
  <c r="R734" i="1"/>
  <c r="R738" i="1"/>
  <c r="R742" i="1"/>
  <c r="R746" i="1"/>
  <c r="R750" i="1"/>
  <c r="R754" i="1"/>
  <c r="R758" i="1"/>
  <c r="R762" i="1"/>
  <c r="R766" i="1"/>
  <c r="R770" i="1"/>
  <c r="R774" i="1"/>
  <c r="R778" i="1"/>
  <c r="R782" i="1"/>
  <c r="R786" i="1"/>
  <c r="R790" i="1"/>
  <c r="R794" i="1"/>
  <c r="R798" i="1"/>
  <c r="R802" i="1"/>
  <c r="R806" i="1"/>
  <c r="R810" i="1"/>
  <c r="R814" i="1"/>
  <c r="R818" i="1"/>
  <c r="R822" i="1"/>
  <c r="R826" i="1"/>
  <c r="R830" i="1"/>
  <c r="R834" i="1"/>
  <c r="R838" i="1"/>
  <c r="R842" i="1"/>
  <c r="R846" i="1"/>
  <c r="R850" i="1"/>
  <c r="R854" i="1"/>
  <c r="R858" i="1"/>
  <c r="R862" i="1"/>
  <c r="R866" i="1"/>
  <c r="R870" i="1"/>
  <c r="R874" i="1"/>
  <c r="R878" i="1"/>
  <c r="R882" i="1"/>
  <c r="R886" i="1"/>
  <c r="R890" i="1"/>
  <c r="R894" i="1"/>
  <c r="R898" i="1"/>
  <c r="R902" i="1"/>
  <c r="R906" i="1"/>
  <c r="R910" i="1"/>
  <c r="R914" i="1"/>
  <c r="R918" i="1"/>
  <c r="R922" i="1"/>
  <c r="R926" i="1"/>
  <c r="R930" i="1"/>
  <c r="R934" i="1"/>
  <c r="R938" i="1"/>
  <c r="R942" i="1"/>
  <c r="R946" i="1"/>
  <c r="R950" i="1"/>
  <c r="R954" i="1"/>
  <c r="R958" i="1"/>
  <c r="R962" i="1"/>
  <c r="R966" i="1"/>
  <c r="R970" i="1"/>
  <c r="R974" i="1"/>
  <c r="R978" i="1"/>
  <c r="R982" i="1"/>
  <c r="R986" i="1"/>
  <c r="R990" i="1"/>
  <c r="R994" i="1"/>
  <c r="R998" i="1"/>
  <c r="R1002" i="1"/>
  <c r="R1006" i="1"/>
  <c r="R1010" i="1"/>
  <c r="R1014" i="1"/>
  <c r="R1018" i="1"/>
  <c r="R1022" i="1"/>
  <c r="R1026" i="1"/>
  <c r="R1030" i="1"/>
  <c r="R1034" i="1"/>
  <c r="R1038" i="1"/>
  <c r="R1042" i="1"/>
  <c r="R1046" i="1"/>
  <c r="R1050" i="1"/>
  <c r="R1054" i="1"/>
  <c r="R1058" i="1"/>
  <c r="R1062" i="1"/>
  <c r="R1066" i="1"/>
  <c r="R1070" i="1"/>
  <c r="R1074" i="1"/>
  <c r="R1078" i="1"/>
  <c r="R6" i="1"/>
  <c r="R14" i="1"/>
  <c r="R22" i="1"/>
  <c r="R30" i="1"/>
  <c r="R38" i="1"/>
  <c r="R46" i="1"/>
  <c r="R52" i="1"/>
  <c r="R58" i="1"/>
  <c r="R63" i="1"/>
  <c r="R68" i="1"/>
  <c r="R74" i="1"/>
  <c r="R79" i="1"/>
  <c r="R84" i="1"/>
  <c r="R90" i="1"/>
  <c r="R95" i="1"/>
  <c r="R100" i="1"/>
  <c r="R106" i="1"/>
  <c r="R111" i="1"/>
  <c r="R116" i="1"/>
  <c r="R122" i="1"/>
  <c r="R127" i="1"/>
  <c r="R132" i="1"/>
  <c r="R138" i="1"/>
  <c r="R143" i="1"/>
  <c r="R148" i="1"/>
  <c r="R154" i="1"/>
  <c r="R159" i="1"/>
  <c r="R164" i="1"/>
  <c r="R170" i="1"/>
  <c r="R175" i="1"/>
  <c r="R180" i="1"/>
  <c r="R186" i="1"/>
  <c r="R191" i="1"/>
  <c r="R196" i="1"/>
  <c r="R202" i="1"/>
  <c r="R207" i="1"/>
  <c r="R212" i="1"/>
  <c r="R218" i="1"/>
  <c r="R223" i="1"/>
  <c r="R228" i="1"/>
  <c r="R234" i="1"/>
  <c r="R239" i="1"/>
  <c r="R244" i="1"/>
  <c r="R248" i="1"/>
  <c r="R252" i="1"/>
  <c r="R256" i="1"/>
  <c r="R260" i="1"/>
  <c r="R264" i="1"/>
  <c r="R268" i="1"/>
  <c r="R272" i="1"/>
  <c r="R276" i="1"/>
  <c r="R280" i="1"/>
  <c r="R284" i="1"/>
  <c r="R288" i="1"/>
  <c r="R292" i="1"/>
  <c r="R296" i="1"/>
  <c r="R300" i="1"/>
  <c r="R304" i="1"/>
  <c r="R308" i="1"/>
  <c r="R312" i="1"/>
  <c r="R316" i="1"/>
  <c r="R320" i="1"/>
  <c r="R324" i="1"/>
  <c r="R328" i="1"/>
  <c r="R332" i="1"/>
  <c r="R336" i="1"/>
  <c r="R340" i="1"/>
  <c r="R344" i="1"/>
  <c r="R348" i="1"/>
  <c r="R352" i="1"/>
  <c r="R356" i="1"/>
  <c r="R360" i="1"/>
  <c r="R364" i="1"/>
  <c r="R368" i="1"/>
  <c r="R372" i="1"/>
  <c r="R376" i="1"/>
  <c r="R380" i="1"/>
  <c r="R384" i="1"/>
  <c r="R388" i="1"/>
  <c r="R392" i="1"/>
  <c r="R396" i="1"/>
  <c r="R400" i="1"/>
  <c r="R404" i="1"/>
  <c r="R408" i="1"/>
  <c r="R412" i="1"/>
  <c r="R416" i="1"/>
  <c r="R420" i="1"/>
  <c r="R424" i="1"/>
  <c r="R428" i="1"/>
  <c r="R432" i="1"/>
  <c r="R436" i="1"/>
  <c r="R440" i="1"/>
  <c r="R444" i="1"/>
  <c r="R448" i="1"/>
  <c r="R452" i="1"/>
  <c r="R456" i="1"/>
  <c r="R460" i="1"/>
  <c r="R464" i="1"/>
  <c r="R468" i="1"/>
  <c r="R472" i="1"/>
  <c r="R476" i="1"/>
  <c r="R480" i="1"/>
  <c r="R484" i="1"/>
  <c r="R488" i="1"/>
  <c r="R492" i="1"/>
  <c r="R496" i="1"/>
  <c r="R500" i="1"/>
  <c r="R504" i="1"/>
  <c r="R508" i="1"/>
  <c r="R512" i="1"/>
  <c r="R516" i="1"/>
  <c r="R520" i="1"/>
  <c r="R524" i="1"/>
  <c r="R528" i="1"/>
  <c r="R532" i="1"/>
  <c r="R536" i="1"/>
  <c r="R540" i="1"/>
  <c r="R544" i="1"/>
  <c r="R548" i="1"/>
  <c r="R552" i="1"/>
  <c r="R556" i="1"/>
  <c r="R560" i="1"/>
  <c r="R564" i="1"/>
  <c r="R568" i="1"/>
  <c r="R572" i="1"/>
  <c r="R576" i="1"/>
  <c r="R580" i="1"/>
  <c r="R584" i="1"/>
  <c r="R588" i="1"/>
  <c r="R592" i="1"/>
  <c r="R596" i="1"/>
  <c r="R600" i="1"/>
  <c r="R604" i="1"/>
  <c r="R608" i="1"/>
  <c r="R612" i="1"/>
  <c r="R616" i="1"/>
  <c r="R620" i="1"/>
  <c r="R624" i="1"/>
  <c r="R628" i="1"/>
  <c r="R632" i="1"/>
  <c r="R636" i="1"/>
  <c r="R640" i="1"/>
  <c r="R644" i="1"/>
  <c r="R648" i="1"/>
  <c r="R652" i="1"/>
  <c r="R656" i="1"/>
  <c r="R660" i="1"/>
  <c r="R664" i="1"/>
  <c r="R668" i="1"/>
  <c r="R672" i="1"/>
  <c r="R676" i="1"/>
  <c r="R680" i="1"/>
  <c r="R684" i="1"/>
  <c r="R688" i="1"/>
  <c r="R692" i="1"/>
  <c r="R696" i="1"/>
  <c r="R700" i="1"/>
  <c r="R704" i="1"/>
  <c r="R708" i="1"/>
  <c r="R712" i="1"/>
  <c r="R716" i="1"/>
  <c r="R720" i="1"/>
  <c r="R724" i="1"/>
  <c r="R728" i="1"/>
  <c r="R732" i="1"/>
  <c r="R736" i="1"/>
  <c r="R740" i="1"/>
  <c r="R744" i="1"/>
  <c r="R748" i="1"/>
  <c r="R752" i="1"/>
  <c r="R756" i="1"/>
  <c r="R760" i="1"/>
  <c r="R764" i="1"/>
  <c r="R768" i="1"/>
  <c r="R772" i="1"/>
  <c r="R776" i="1"/>
  <c r="R780" i="1"/>
  <c r="R784" i="1"/>
  <c r="R788" i="1"/>
  <c r="R792" i="1"/>
  <c r="R796" i="1"/>
  <c r="R800" i="1"/>
  <c r="R804" i="1"/>
  <c r="R808" i="1"/>
  <c r="R812" i="1"/>
  <c r="R816" i="1"/>
  <c r="R820" i="1"/>
  <c r="R824" i="1"/>
  <c r="R828" i="1"/>
  <c r="R832" i="1"/>
  <c r="R836" i="1"/>
  <c r="R840" i="1"/>
  <c r="R844" i="1"/>
  <c r="R848" i="1"/>
  <c r="R852" i="1"/>
  <c r="R856" i="1"/>
  <c r="R860" i="1"/>
  <c r="R864" i="1"/>
  <c r="R868" i="1"/>
  <c r="R872" i="1"/>
  <c r="R876" i="1"/>
  <c r="R880" i="1"/>
  <c r="R884" i="1"/>
  <c r="R888" i="1"/>
  <c r="R892" i="1"/>
  <c r="R896" i="1"/>
  <c r="R900" i="1"/>
  <c r="R904" i="1"/>
  <c r="R908" i="1"/>
  <c r="R912" i="1"/>
  <c r="R916" i="1"/>
  <c r="R920" i="1"/>
  <c r="R924" i="1"/>
  <c r="R928" i="1"/>
  <c r="R932" i="1"/>
  <c r="R936" i="1"/>
  <c r="R940" i="1"/>
  <c r="R944" i="1"/>
  <c r="R948" i="1"/>
  <c r="R952" i="1"/>
  <c r="R956" i="1"/>
  <c r="R960" i="1"/>
  <c r="R964" i="1"/>
  <c r="R968" i="1"/>
  <c r="R972" i="1"/>
  <c r="R976" i="1"/>
  <c r="R980" i="1"/>
  <c r="R984" i="1"/>
  <c r="R988" i="1"/>
  <c r="R992" i="1"/>
  <c r="R996" i="1"/>
  <c r="R1000" i="1"/>
  <c r="R1004" i="1"/>
  <c r="R1008" i="1"/>
  <c r="R1012" i="1"/>
  <c r="R1016" i="1"/>
  <c r="R1020" i="1"/>
  <c r="R1024" i="1"/>
  <c r="R1028" i="1"/>
  <c r="R1032" i="1"/>
  <c r="R1036" i="1"/>
  <c r="R1040" i="1"/>
  <c r="R1044" i="1"/>
  <c r="R1048" i="1"/>
  <c r="R1052" i="1"/>
  <c r="R1056" i="1"/>
  <c r="R1060" i="1"/>
  <c r="R1064" i="1"/>
  <c r="R1068" i="1"/>
  <c r="R1072" i="1"/>
  <c r="R1076" i="1"/>
  <c r="R1080" i="1"/>
  <c r="R1084" i="1"/>
  <c r="R1088" i="1"/>
  <c r="R1092" i="1"/>
  <c r="R1096" i="1"/>
  <c r="R1100" i="1"/>
  <c r="R1104" i="1"/>
  <c r="R1108" i="1"/>
  <c r="R1112" i="1"/>
  <c r="R1116" i="1"/>
  <c r="R1120" i="1"/>
  <c r="R1124" i="1"/>
  <c r="R1128" i="1"/>
  <c r="R1132" i="1"/>
  <c r="R1136" i="1"/>
  <c r="R1140" i="1"/>
  <c r="R1144" i="1"/>
  <c r="R1148" i="1"/>
  <c r="R1152" i="1"/>
  <c r="R1156" i="1"/>
  <c r="R1160" i="1"/>
  <c r="R1164" i="1"/>
  <c r="R1168" i="1"/>
  <c r="R1172" i="1"/>
  <c r="R1176" i="1"/>
  <c r="R1180" i="1"/>
  <c r="R1184" i="1"/>
  <c r="R1188" i="1"/>
  <c r="R1192" i="1"/>
  <c r="R1196" i="1"/>
  <c r="R1200" i="1"/>
  <c r="R20" i="1"/>
  <c r="R36" i="1"/>
  <c r="R51" i="1"/>
  <c r="R62" i="1"/>
  <c r="R72" i="1"/>
  <c r="R83" i="1"/>
  <c r="R94" i="1"/>
  <c r="R104" i="1"/>
  <c r="R115" i="1"/>
  <c r="R126" i="1"/>
  <c r="R136" i="1"/>
  <c r="R147" i="1"/>
  <c r="R158" i="1"/>
  <c r="R168" i="1"/>
  <c r="R179" i="1"/>
  <c r="R190" i="1"/>
  <c r="R200" i="1"/>
  <c r="R211" i="1"/>
  <c r="R222" i="1"/>
  <c r="R232" i="1"/>
  <c r="R243" i="1"/>
  <c r="R251" i="1"/>
  <c r="R259" i="1"/>
  <c r="R267" i="1"/>
  <c r="R275" i="1"/>
  <c r="R283" i="1"/>
  <c r="R291" i="1"/>
  <c r="R299" i="1"/>
  <c r="R307" i="1"/>
  <c r="R315" i="1"/>
  <c r="R323" i="1"/>
  <c r="R331" i="1"/>
  <c r="R339" i="1"/>
  <c r="R347" i="1"/>
  <c r="R355" i="1"/>
  <c r="R363" i="1"/>
  <c r="R371" i="1"/>
  <c r="R379" i="1"/>
  <c r="R387" i="1"/>
  <c r="R395" i="1"/>
  <c r="R403" i="1"/>
  <c r="R411" i="1"/>
  <c r="R419" i="1"/>
  <c r="R427" i="1"/>
  <c r="R435" i="1"/>
  <c r="R443" i="1"/>
  <c r="R451" i="1"/>
  <c r="R459" i="1"/>
  <c r="R467" i="1"/>
  <c r="R475" i="1"/>
  <c r="R483" i="1"/>
  <c r="R491" i="1"/>
  <c r="R499" i="1"/>
  <c r="R507" i="1"/>
  <c r="R515" i="1"/>
  <c r="R523" i="1"/>
  <c r="R531" i="1"/>
  <c r="R539" i="1"/>
  <c r="R547" i="1"/>
  <c r="R555" i="1"/>
  <c r="R563" i="1"/>
  <c r="R571" i="1"/>
  <c r="R579" i="1"/>
  <c r="R587" i="1"/>
  <c r="R595" i="1"/>
  <c r="R603" i="1"/>
  <c r="R611" i="1"/>
  <c r="R619" i="1"/>
  <c r="R627" i="1"/>
  <c r="R635" i="1"/>
  <c r="R643" i="1"/>
  <c r="R651" i="1"/>
  <c r="R659" i="1"/>
  <c r="R667" i="1"/>
  <c r="R675" i="1"/>
  <c r="R683" i="1"/>
  <c r="R691" i="1"/>
  <c r="R699" i="1"/>
  <c r="R707" i="1"/>
  <c r="R715" i="1"/>
  <c r="R723" i="1"/>
  <c r="R731" i="1"/>
  <c r="R739" i="1"/>
  <c r="R747" i="1"/>
  <c r="R755" i="1"/>
  <c r="R763" i="1"/>
  <c r="R771" i="1"/>
  <c r="R779" i="1"/>
  <c r="R787" i="1"/>
  <c r="R795" i="1"/>
  <c r="R803" i="1"/>
  <c r="R811" i="1"/>
  <c r="R819" i="1"/>
  <c r="R827" i="1"/>
  <c r="R835" i="1"/>
  <c r="R843" i="1"/>
  <c r="R851" i="1"/>
  <c r="R859" i="1"/>
  <c r="R867" i="1"/>
  <c r="R875" i="1"/>
  <c r="R883" i="1"/>
  <c r="R891" i="1"/>
  <c r="R899" i="1"/>
  <c r="R907" i="1"/>
  <c r="R915" i="1"/>
  <c r="R923" i="1"/>
  <c r="R931" i="1"/>
  <c r="R939" i="1"/>
  <c r="R947" i="1"/>
  <c r="R955" i="1"/>
  <c r="R963" i="1"/>
  <c r="R971" i="1"/>
  <c r="R979" i="1"/>
  <c r="R987" i="1"/>
  <c r="R995" i="1"/>
  <c r="R1003" i="1"/>
  <c r="R1011" i="1"/>
  <c r="R1019" i="1"/>
  <c r="R1027" i="1"/>
  <c r="R1035" i="1"/>
  <c r="R1043" i="1"/>
  <c r="R1051" i="1"/>
  <c r="R1059" i="1"/>
  <c r="R1067" i="1"/>
  <c r="R1075" i="1"/>
  <c r="R1082" i="1"/>
  <c r="R1087" i="1"/>
  <c r="R1093" i="1"/>
  <c r="R1098" i="1"/>
  <c r="R1103" i="1"/>
  <c r="R1109" i="1"/>
  <c r="R1114" i="1"/>
  <c r="R1119" i="1"/>
  <c r="R1125" i="1"/>
  <c r="R1130" i="1"/>
  <c r="R1135" i="1"/>
  <c r="R1141" i="1"/>
  <c r="R1146" i="1"/>
  <c r="R1151" i="1"/>
  <c r="R1157" i="1"/>
  <c r="R1162" i="1"/>
  <c r="R1167" i="1"/>
  <c r="R1173" i="1"/>
  <c r="R1178" i="1"/>
  <c r="R1183" i="1"/>
  <c r="R1189" i="1"/>
  <c r="R1194" i="1"/>
  <c r="R1199" i="1"/>
  <c r="R8" i="1"/>
  <c r="R24" i="1"/>
  <c r="R40" i="1"/>
  <c r="R54" i="1"/>
  <c r="R64" i="1"/>
  <c r="R75" i="1"/>
  <c r="R86" i="1"/>
  <c r="R96" i="1"/>
  <c r="R107" i="1"/>
  <c r="R118" i="1"/>
  <c r="R128" i="1"/>
  <c r="R139" i="1"/>
  <c r="R150" i="1"/>
  <c r="R160" i="1"/>
  <c r="R171" i="1"/>
  <c r="R182" i="1"/>
  <c r="R192" i="1"/>
  <c r="R203" i="1"/>
  <c r="R214" i="1"/>
  <c r="R224" i="1"/>
  <c r="R235" i="1"/>
  <c r="R245" i="1"/>
  <c r="R253" i="1"/>
  <c r="R261" i="1"/>
  <c r="R269" i="1"/>
  <c r="R277" i="1"/>
  <c r="R285" i="1"/>
  <c r="R293" i="1"/>
  <c r="R301" i="1"/>
  <c r="R309" i="1"/>
  <c r="R317" i="1"/>
  <c r="R325" i="1"/>
  <c r="R333" i="1"/>
  <c r="R341" i="1"/>
  <c r="R349" i="1"/>
  <c r="R357" i="1"/>
  <c r="R365" i="1"/>
  <c r="R373" i="1"/>
  <c r="R381" i="1"/>
  <c r="R389" i="1"/>
  <c r="R397" i="1"/>
  <c r="R405" i="1"/>
  <c r="R413" i="1"/>
  <c r="R421" i="1"/>
  <c r="R429" i="1"/>
  <c r="R437" i="1"/>
  <c r="R445" i="1"/>
  <c r="R453" i="1"/>
  <c r="R461" i="1"/>
  <c r="R469" i="1"/>
  <c r="R477" i="1"/>
  <c r="R485" i="1"/>
  <c r="R493" i="1"/>
  <c r="R501" i="1"/>
  <c r="R509" i="1"/>
  <c r="R517" i="1"/>
  <c r="R525" i="1"/>
  <c r="R533" i="1"/>
  <c r="R541" i="1"/>
  <c r="R549" i="1"/>
  <c r="R557" i="1"/>
  <c r="R565" i="1"/>
  <c r="R573" i="1"/>
  <c r="R581" i="1"/>
  <c r="R589" i="1"/>
  <c r="R597" i="1"/>
  <c r="R605" i="1"/>
  <c r="R613" i="1"/>
  <c r="R621" i="1"/>
  <c r="R629" i="1"/>
  <c r="R637" i="1"/>
  <c r="R645" i="1"/>
  <c r="R653" i="1"/>
  <c r="R661" i="1"/>
  <c r="R669" i="1"/>
  <c r="R677" i="1"/>
  <c r="R685" i="1"/>
  <c r="R701" i="1"/>
  <c r="R709" i="1"/>
  <c r="R717" i="1"/>
  <c r="R733" i="1"/>
  <c r="R749" i="1"/>
  <c r="R765" i="1"/>
  <c r="R781" i="1"/>
  <c r="R797" i="1"/>
  <c r="R813" i="1"/>
  <c r="R829" i="1"/>
  <c r="R845" i="1"/>
  <c r="R861" i="1"/>
  <c r="R877" i="1"/>
  <c r="R893" i="1"/>
  <c r="R909" i="1"/>
  <c r="R925" i="1"/>
  <c r="R941" i="1"/>
  <c r="R957" i="1"/>
  <c r="R973" i="1"/>
  <c r="R989" i="1"/>
  <c r="R1005" i="1"/>
  <c r="R1021" i="1"/>
  <c r="R1037" i="1"/>
  <c r="R1053" i="1"/>
  <c r="R1069" i="1"/>
  <c r="R1083" i="1"/>
  <c r="R1094" i="1"/>
  <c r="R1105" i="1"/>
  <c r="R1115" i="1"/>
  <c r="R1126" i="1"/>
  <c r="R1137" i="1"/>
  <c r="R1147" i="1"/>
  <c r="R1158" i="1"/>
  <c r="R1174" i="1"/>
  <c r="R1185" i="1"/>
  <c r="R1195" i="1"/>
  <c r="T4" i="1"/>
  <c r="U4" i="1" s="1"/>
  <c r="V4" i="1" s="1"/>
  <c r="R12" i="1"/>
  <c r="R28" i="1"/>
  <c r="R44" i="1"/>
  <c r="R56" i="1"/>
  <c r="R67" i="1"/>
  <c r="R78" i="1"/>
  <c r="R88" i="1"/>
  <c r="R99" i="1"/>
  <c r="R110" i="1"/>
  <c r="R120" i="1"/>
  <c r="R131" i="1"/>
  <c r="R142" i="1"/>
  <c r="R152" i="1"/>
  <c r="R163" i="1"/>
  <c r="R174" i="1"/>
  <c r="R184" i="1"/>
  <c r="R195" i="1"/>
  <c r="R206" i="1"/>
  <c r="R216" i="1"/>
  <c r="R227" i="1"/>
  <c r="R238" i="1"/>
  <c r="R247" i="1"/>
  <c r="R255" i="1"/>
  <c r="R263" i="1"/>
  <c r="R271" i="1"/>
  <c r="R279" i="1"/>
  <c r="R287" i="1"/>
  <c r="R295" i="1"/>
  <c r="R303" i="1"/>
  <c r="R311" i="1"/>
  <c r="R319" i="1"/>
  <c r="R327" i="1"/>
  <c r="R335" i="1"/>
  <c r="R343" i="1"/>
  <c r="R351" i="1"/>
  <c r="R359" i="1"/>
  <c r="R367" i="1"/>
  <c r="R375" i="1"/>
  <c r="R383" i="1"/>
  <c r="R391" i="1"/>
  <c r="R399" i="1"/>
  <c r="R407" i="1"/>
  <c r="R415" i="1"/>
  <c r="R423" i="1"/>
  <c r="R431" i="1"/>
  <c r="R439" i="1"/>
  <c r="R447" i="1"/>
  <c r="R455" i="1"/>
  <c r="R463" i="1"/>
  <c r="R471" i="1"/>
  <c r="R479" i="1"/>
  <c r="R487" i="1"/>
  <c r="R495" i="1"/>
  <c r="R503" i="1"/>
  <c r="R511" i="1"/>
  <c r="R519" i="1"/>
  <c r="R527" i="1"/>
  <c r="R535" i="1"/>
  <c r="R543" i="1"/>
  <c r="R551" i="1"/>
  <c r="R559" i="1"/>
  <c r="R567" i="1"/>
  <c r="R575" i="1"/>
  <c r="R583" i="1"/>
  <c r="R591" i="1"/>
  <c r="R599" i="1"/>
  <c r="R607" i="1"/>
  <c r="R615" i="1"/>
  <c r="R623" i="1"/>
  <c r="R631" i="1"/>
  <c r="R639" i="1"/>
  <c r="R647" i="1"/>
  <c r="R655" i="1"/>
  <c r="R663" i="1"/>
  <c r="R671" i="1"/>
  <c r="R679" i="1"/>
  <c r="R687" i="1"/>
  <c r="R695" i="1"/>
  <c r="R703" i="1"/>
  <c r="R711" i="1"/>
  <c r="R719" i="1"/>
  <c r="R727" i="1"/>
  <c r="R735" i="1"/>
  <c r="R743" i="1"/>
  <c r="R751" i="1"/>
  <c r="R759" i="1"/>
  <c r="R767" i="1"/>
  <c r="R775" i="1"/>
  <c r="R783" i="1"/>
  <c r="R791" i="1"/>
  <c r="R799" i="1"/>
  <c r="R807" i="1"/>
  <c r="R815" i="1"/>
  <c r="R823" i="1"/>
  <c r="R831" i="1"/>
  <c r="R839" i="1"/>
  <c r="R847" i="1"/>
  <c r="R855" i="1"/>
  <c r="R863" i="1"/>
  <c r="R871" i="1"/>
  <c r="R879" i="1"/>
  <c r="R887" i="1"/>
  <c r="R895" i="1"/>
  <c r="R903" i="1"/>
  <c r="R911" i="1"/>
  <c r="R919" i="1"/>
  <c r="R927" i="1"/>
  <c r="R935" i="1"/>
  <c r="R943" i="1"/>
  <c r="R951" i="1"/>
  <c r="R959" i="1"/>
  <c r="R967" i="1"/>
  <c r="R975" i="1"/>
  <c r="R983" i="1"/>
  <c r="R991" i="1"/>
  <c r="R999" i="1"/>
  <c r="R1007" i="1"/>
  <c r="R1015" i="1"/>
  <c r="R1023" i="1"/>
  <c r="R1031" i="1"/>
  <c r="R1039" i="1"/>
  <c r="R1047" i="1"/>
  <c r="R1055" i="1"/>
  <c r="R1063" i="1"/>
  <c r="R1071" i="1"/>
  <c r="R1079" i="1"/>
  <c r="R1085" i="1"/>
  <c r="R1090" i="1"/>
  <c r="R1095" i="1"/>
  <c r="R1101" i="1"/>
  <c r="R1106" i="1"/>
  <c r="R1111" i="1"/>
  <c r="R1117" i="1"/>
  <c r="R1122" i="1"/>
  <c r="R1127" i="1"/>
  <c r="R1133" i="1"/>
  <c r="R1138" i="1"/>
  <c r="R1143" i="1"/>
  <c r="R1149" i="1"/>
  <c r="R1154" i="1"/>
  <c r="R1159" i="1"/>
  <c r="R1165" i="1"/>
  <c r="R1170" i="1"/>
  <c r="R1175" i="1"/>
  <c r="R1181" i="1"/>
  <c r="R1186" i="1"/>
  <c r="R1191" i="1"/>
  <c r="R1197" i="1"/>
  <c r="R1202" i="1"/>
  <c r="R16" i="1"/>
  <c r="R32" i="1"/>
  <c r="R48" i="1"/>
  <c r="R59" i="1"/>
  <c r="R70" i="1"/>
  <c r="R80" i="1"/>
  <c r="R91" i="1"/>
  <c r="R102" i="1"/>
  <c r="R112" i="1"/>
  <c r="R123" i="1"/>
  <c r="R134" i="1"/>
  <c r="R144" i="1"/>
  <c r="R155" i="1"/>
  <c r="R166" i="1"/>
  <c r="R176" i="1"/>
  <c r="R187" i="1"/>
  <c r="R198" i="1"/>
  <c r="R208" i="1"/>
  <c r="R219" i="1"/>
  <c r="R230" i="1"/>
  <c r="R240" i="1"/>
  <c r="R249" i="1"/>
  <c r="R257" i="1"/>
  <c r="R265" i="1"/>
  <c r="R273" i="1"/>
  <c r="R281" i="1"/>
  <c r="R289" i="1"/>
  <c r="R297" i="1"/>
  <c r="R305" i="1"/>
  <c r="R313" i="1"/>
  <c r="R321" i="1"/>
  <c r="R329" i="1"/>
  <c r="R337" i="1"/>
  <c r="R345" i="1"/>
  <c r="R353" i="1"/>
  <c r="R361" i="1"/>
  <c r="R369" i="1"/>
  <c r="R377" i="1"/>
  <c r="R385" i="1"/>
  <c r="R393" i="1"/>
  <c r="R401" i="1"/>
  <c r="R409" i="1"/>
  <c r="R417" i="1"/>
  <c r="R425" i="1"/>
  <c r="R433" i="1"/>
  <c r="R441" i="1"/>
  <c r="R449" i="1"/>
  <c r="R457" i="1"/>
  <c r="R465" i="1"/>
  <c r="R473" i="1"/>
  <c r="R481" i="1"/>
  <c r="R489" i="1"/>
  <c r="R497" i="1"/>
  <c r="R505" i="1"/>
  <c r="R513" i="1"/>
  <c r="R521" i="1"/>
  <c r="R529" i="1"/>
  <c r="R537" i="1"/>
  <c r="R545" i="1"/>
  <c r="R553" i="1"/>
  <c r="R561" i="1"/>
  <c r="R569" i="1"/>
  <c r="R577" i="1"/>
  <c r="R585" i="1"/>
  <c r="R593" i="1"/>
  <c r="R601" i="1"/>
  <c r="R609" i="1"/>
  <c r="R617" i="1"/>
  <c r="R625" i="1"/>
  <c r="R633" i="1"/>
  <c r="R641" i="1"/>
  <c r="R649" i="1"/>
  <c r="R657" i="1"/>
  <c r="R665" i="1"/>
  <c r="R673" i="1"/>
  <c r="R681" i="1"/>
  <c r="R689" i="1"/>
  <c r="R697" i="1"/>
  <c r="R705" i="1"/>
  <c r="R713" i="1"/>
  <c r="R721" i="1"/>
  <c r="R729" i="1"/>
  <c r="R737" i="1"/>
  <c r="R745" i="1"/>
  <c r="R753" i="1"/>
  <c r="R761" i="1"/>
  <c r="R769" i="1"/>
  <c r="R777" i="1"/>
  <c r="R785" i="1"/>
  <c r="R793" i="1"/>
  <c r="R801" i="1"/>
  <c r="R809" i="1"/>
  <c r="R817" i="1"/>
  <c r="R825" i="1"/>
  <c r="R833" i="1"/>
  <c r="R841" i="1"/>
  <c r="R849" i="1"/>
  <c r="R857" i="1"/>
  <c r="R865" i="1"/>
  <c r="R873" i="1"/>
  <c r="R881" i="1"/>
  <c r="R889" i="1"/>
  <c r="R897" i="1"/>
  <c r="R905" i="1"/>
  <c r="R913" i="1"/>
  <c r="R921" i="1"/>
  <c r="R929" i="1"/>
  <c r="R937" i="1"/>
  <c r="R945" i="1"/>
  <c r="R953" i="1"/>
  <c r="R961" i="1"/>
  <c r="R969" i="1"/>
  <c r="R977" i="1"/>
  <c r="R985" i="1"/>
  <c r="R993" i="1"/>
  <c r="R1001" i="1"/>
  <c r="R1009" i="1"/>
  <c r="R1017" i="1"/>
  <c r="R1025" i="1"/>
  <c r="R1033" i="1"/>
  <c r="R1041" i="1"/>
  <c r="R1049" i="1"/>
  <c r="R1057" i="1"/>
  <c r="R1065" i="1"/>
  <c r="R1073" i="1"/>
  <c r="R1081" i="1"/>
  <c r="R1086" i="1"/>
  <c r="R1091" i="1"/>
  <c r="R1097" i="1"/>
  <c r="R1102" i="1"/>
  <c r="R1107" i="1"/>
  <c r="R1113" i="1"/>
  <c r="R1118" i="1"/>
  <c r="R1123" i="1"/>
  <c r="R1129" i="1"/>
  <c r="R1134" i="1"/>
  <c r="R1139" i="1"/>
  <c r="R1145" i="1"/>
  <c r="R1150" i="1"/>
  <c r="R1155" i="1"/>
  <c r="R1161" i="1"/>
  <c r="R1166" i="1"/>
  <c r="R1171" i="1"/>
  <c r="R1177" i="1"/>
  <c r="R1182" i="1"/>
  <c r="R1187" i="1"/>
  <c r="R1193" i="1"/>
  <c r="R1198" i="1"/>
  <c r="R1203" i="1"/>
  <c r="R693" i="1"/>
  <c r="R725" i="1"/>
  <c r="R741" i="1"/>
  <c r="R757" i="1"/>
  <c r="R773" i="1"/>
  <c r="R789" i="1"/>
  <c r="R805" i="1"/>
  <c r="R821" i="1"/>
  <c r="R837" i="1"/>
  <c r="R853" i="1"/>
  <c r="R869" i="1"/>
  <c r="R885" i="1"/>
  <c r="R901" i="1"/>
  <c r="R917" i="1"/>
  <c r="R933" i="1"/>
  <c r="R949" i="1"/>
  <c r="R965" i="1"/>
  <c r="R981" i="1"/>
  <c r="R997" i="1"/>
  <c r="R1013" i="1"/>
  <c r="R1029" i="1"/>
  <c r="R1045" i="1"/>
  <c r="R1061" i="1"/>
  <c r="R1077" i="1"/>
  <c r="R1089" i="1"/>
  <c r="R1099" i="1"/>
  <c r="R1110" i="1"/>
  <c r="R1121" i="1"/>
  <c r="R1131" i="1"/>
  <c r="R1142" i="1"/>
  <c r="R1153" i="1"/>
  <c r="R1163" i="1"/>
  <c r="R1169" i="1"/>
  <c r="R1179" i="1"/>
  <c r="R1190" i="1"/>
  <c r="R1201" i="1"/>
  <c r="AG1190" i="1" l="1"/>
  <c r="AD1190" i="1"/>
  <c r="AE1190" i="1" s="1"/>
  <c r="AG1061" i="1"/>
  <c r="AH1061" i="1" s="1"/>
  <c r="AD1061" i="1"/>
  <c r="AE1061" i="1" s="1"/>
  <c r="AG1177" i="1"/>
  <c r="AD1177" i="1"/>
  <c r="AE1177" i="1" s="1"/>
  <c r="AG1113" i="1"/>
  <c r="AH1113" i="1" s="1"/>
  <c r="AD1113" i="1"/>
  <c r="AE1113" i="1" s="1"/>
  <c r="AG1033" i="1"/>
  <c r="AD1033" i="1"/>
  <c r="AE1033" i="1" s="1"/>
  <c r="AG1001" i="1"/>
  <c r="AH1001" i="1" s="1"/>
  <c r="AD1001" i="1"/>
  <c r="AE1001" i="1" s="1"/>
  <c r="AG905" i="1"/>
  <c r="AD905" i="1"/>
  <c r="AE905" i="1" s="1"/>
  <c r="AG1181" i="1"/>
  <c r="AH1181" i="1" s="1"/>
  <c r="AD1181" i="1"/>
  <c r="AE1181" i="1" s="1"/>
  <c r="AG1117" i="1"/>
  <c r="AD1117" i="1"/>
  <c r="AE1117" i="1" s="1"/>
  <c r="AG1095" i="1"/>
  <c r="AH1095" i="1" s="1"/>
  <c r="AD1095" i="1"/>
  <c r="AE1095" i="1" s="1"/>
  <c r="AG1007" i="1"/>
  <c r="AD1007" i="1"/>
  <c r="AE1007" i="1" s="1"/>
  <c r="AG911" i="1"/>
  <c r="AH911" i="1" s="1"/>
  <c r="AD911" i="1"/>
  <c r="AE911" i="1" s="1"/>
  <c r="AG1126" i="1"/>
  <c r="AH1126" i="1" s="1"/>
  <c r="AD1126" i="1"/>
  <c r="AE1126" i="1" s="1"/>
  <c r="AG1083" i="1"/>
  <c r="AH1083" i="1" s="1"/>
  <c r="AD1083" i="1"/>
  <c r="AE1083" i="1" s="1"/>
  <c r="AG1173" i="1"/>
  <c r="AH1173" i="1" s="1"/>
  <c r="AD1173" i="1"/>
  <c r="AE1173" i="1" s="1"/>
  <c r="AG1109" i="1"/>
  <c r="AH1109" i="1" s="1"/>
  <c r="AD1109" i="1"/>
  <c r="AE1109" i="1" s="1"/>
  <c r="AG1087" i="1"/>
  <c r="AH1087" i="1" s="1"/>
  <c r="AD1087" i="1"/>
  <c r="AE1087" i="1" s="1"/>
  <c r="AG995" i="1"/>
  <c r="AH995" i="1" s="1"/>
  <c r="AD995" i="1"/>
  <c r="AE995" i="1" s="1"/>
  <c r="AG1164" i="1"/>
  <c r="AH1164" i="1" s="1"/>
  <c r="AD1164" i="1"/>
  <c r="AE1164" i="1" s="1"/>
  <c r="AG1148" i="1"/>
  <c r="AH1148" i="1" s="1"/>
  <c r="AD1148" i="1"/>
  <c r="AE1148" i="1" s="1"/>
  <c r="AG1100" i="1"/>
  <c r="AH1100" i="1" s="1"/>
  <c r="AD1100" i="1"/>
  <c r="AE1100" i="1" s="1"/>
  <c r="AG1052" i="1"/>
  <c r="AH1052" i="1" s="1"/>
  <c r="AD1052" i="1"/>
  <c r="AE1052" i="1" s="1"/>
  <c r="AG1036" i="1"/>
  <c r="AH1036" i="1" s="1"/>
  <c r="AD1036" i="1"/>
  <c r="AE1036" i="1" s="1"/>
  <c r="AG988" i="1"/>
  <c r="AH988" i="1" s="1"/>
  <c r="AD988" i="1"/>
  <c r="AE988" i="1" s="1"/>
  <c r="AG940" i="1"/>
  <c r="AH940" i="1" s="1"/>
  <c r="AD940" i="1"/>
  <c r="AE940" i="1" s="1"/>
  <c r="AG924" i="1"/>
  <c r="AH924" i="1" s="1"/>
  <c r="AD924" i="1"/>
  <c r="AE924" i="1" s="1"/>
  <c r="AG1066" i="1"/>
  <c r="AD1066" i="1"/>
  <c r="AE1066" i="1" s="1"/>
  <c r="AG1018" i="1"/>
  <c r="AH1018" i="1" s="1"/>
  <c r="AD1018" i="1"/>
  <c r="AE1018" i="1" s="1"/>
  <c r="AG1002" i="1"/>
  <c r="AD1002" i="1"/>
  <c r="AE1002" i="1" s="1"/>
  <c r="AG954" i="1"/>
  <c r="AH954" i="1" s="1"/>
  <c r="AD954" i="1"/>
  <c r="AE954" i="1" s="1"/>
  <c r="AG906" i="1"/>
  <c r="AD906" i="1"/>
  <c r="AE906" i="1" s="1"/>
  <c r="AG1142" i="1"/>
  <c r="AH1142" i="1" s="1"/>
  <c r="AD1142" i="1"/>
  <c r="AE1142" i="1" s="1"/>
  <c r="AG1045" i="1"/>
  <c r="AH1045" i="1" s="1"/>
  <c r="AD1045" i="1"/>
  <c r="AE1045" i="1" s="1"/>
  <c r="AG1171" i="1"/>
  <c r="AH1171" i="1" s="1"/>
  <c r="AD1171" i="1"/>
  <c r="AE1171" i="1" s="1"/>
  <c r="AG1107" i="1"/>
  <c r="AH1107" i="1" s="1"/>
  <c r="AD1107" i="1"/>
  <c r="AE1107" i="1" s="1"/>
  <c r="AG1057" i="1"/>
  <c r="AH1057" i="1" s="1"/>
  <c r="AD1057" i="1"/>
  <c r="AE1057" i="1" s="1"/>
  <c r="AG993" i="1"/>
  <c r="AD993" i="1"/>
  <c r="AE993" i="1" s="1"/>
  <c r="AG1131" i="1"/>
  <c r="AH1131" i="1" s="1"/>
  <c r="AD1131" i="1"/>
  <c r="AE1131" i="1" s="1"/>
  <c r="AG1089" i="1"/>
  <c r="AD1089" i="1"/>
  <c r="AE1089" i="1" s="1"/>
  <c r="AG965" i="1"/>
  <c r="AH965" i="1" s="1"/>
  <c r="AD965" i="1"/>
  <c r="AE965" i="1" s="1"/>
  <c r="AG1187" i="1"/>
  <c r="AD1187" i="1"/>
  <c r="AE1187" i="1" s="1"/>
  <c r="AG1166" i="1"/>
  <c r="AH1166" i="1" s="1"/>
  <c r="AD1166" i="1"/>
  <c r="AE1166" i="1" s="1"/>
  <c r="AG1123" i="1"/>
  <c r="AD1123" i="1"/>
  <c r="AE1123" i="1" s="1"/>
  <c r="AG1081" i="1"/>
  <c r="AH1081" i="1" s="1"/>
  <c r="AD1081" i="1"/>
  <c r="AE1081" i="1" s="1"/>
  <c r="AG1049" i="1"/>
  <c r="AD1049" i="1"/>
  <c r="AE1049" i="1" s="1"/>
  <c r="AG985" i="1"/>
  <c r="AH985" i="1" s="1"/>
  <c r="AD985" i="1"/>
  <c r="AE985" i="1" s="1"/>
  <c r="AG921" i="1"/>
  <c r="AD921" i="1"/>
  <c r="AE921" i="1" s="1"/>
  <c r="AG1191" i="1"/>
  <c r="AH1191" i="1" s="1"/>
  <c r="AD1191" i="1"/>
  <c r="AE1191" i="1" s="1"/>
  <c r="AG1170" i="1"/>
  <c r="AH1170" i="1" s="1"/>
  <c r="AD1170" i="1"/>
  <c r="AE1170" i="1" s="1"/>
  <c r="AG1127" i="1"/>
  <c r="AH1127" i="1" s="1"/>
  <c r="AD1127" i="1"/>
  <c r="AE1127" i="1" s="1"/>
  <c r="AG1085" i="1"/>
  <c r="AH1085" i="1" s="1"/>
  <c r="AD1085" i="1"/>
  <c r="AE1085" i="1" s="1"/>
  <c r="AG1023" i="1"/>
  <c r="AH1023" i="1" s="1"/>
  <c r="AD1023" i="1"/>
  <c r="AE1023" i="1" s="1"/>
  <c r="AG959" i="1"/>
  <c r="AH959" i="1" s="1"/>
  <c r="AD959" i="1"/>
  <c r="AE959" i="1" s="1"/>
  <c r="AG927" i="1"/>
  <c r="AH927" i="1" s="1"/>
  <c r="AD927" i="1"/>
  <c r="AE927" i="1" s="1"/>
  <c r="AG1195" i="1"/>
  <c r="AD1195" i="1"/>
  <c r="AE1195" i="1" s="1"/>
  <c r="AG1105" i="1"/>
  <c r="AH1105" i="1" s="1"/>
  <c r="AD1105" i="1"/>
  <c r="AE1105" i="1" s="1"/>
  <c r="AG989" i="1"/>
  <c r="AD989" i="1"/>
  <c r="AG925" i="1"/>
  <c r="AH925" i="1" s="1"/>
  <c r="AD925" i="1"/>
  <c r="AE925" i="1" s="1"/>
  <c r="AG1201" i="1"/>
  <c r="AH1201" i="1" s="1"/>
  <c r="AD1201" i="1"/>
  <c r="AE1201" i="1" s="1"/>
  <c r="AG1163" i="1"/>
  <c r="AH1163" i="1" s="1"/>
  <c r="AD1163" i="1"/>
  <c r="AE1163" i="1" s="1"/>
  <c r="AG1121" i="1"/>
  <c r="AH1121" i="1" s="1"/>
  <c r="AD1121" i="1"/>
  <c r="AE1121" i="1" s="1"/>
  <c r="AG1077" i="1"/>
  <c r="AH1077" i="1" s="1"/>
  <c r="AD1077" i="1"/>
  <c r="AE1077" i="1" s="1"/>
  <c r="AG1013" i="1"/>
  <c r="AH1013" i="1" s="1"/>
  <c r="AD1013" i="1"/>
  <c r="AE1013" i="1" s="1"/>
  <c r="AG949" i="1"/>
  <c r="AH949" i="1" s="1"/>
  <c r="AD949" i="1"/>
  <c r="AE949" i="1" s="1"/>
  <c r="AG1203" i="1"/>
  <c r="AH1203" i="1" s="1"/>
  <c r="AD1203" i="1"/>
  <c r="AE1203" i="1" s="1"/>
  <c r="AG1182" i="1"/>
  <c r="AH1182" i="1" s="1"/>
  <c r="AD1182" i="1"/>
  <c r="AE1182" i="1" s="1"/>
  <c r="AG1161" i="1"/>
  <c r="AD1161" i="1"/>
  <c r="AE1161" i="1" s="1"/>
  <c r="AG1139" i="1"/>
  <c r="AH1139" i="1" s="1"/>
  <c r="AD1139" i="1"/>
  <c r="AE1139" i="1" s="1"/>
  <c r="AG1118" i="1"/>
  <c r="AD1118" i="1"/>
  <c r="AE1118" i="1" s="1"/>
  <c r="AG1097" i="1"/>
  <c r="AH1097" i="1" s="1"/>
  <c r="AD1097" i="1"/>
  <c r="AE1097" i="1" s="1"/>
  <c r="AG1073" i="1"/>
  <c r="AH1073" i="1" s="1"/>
  <c r="AD1073" i="1"/>
  <c r="AE1073" i="1" s="1"/>
  <c r="AG1041" i="1"/>
  <c r="AH1041" i="1" s="1"/>
  <c r="AD1041" i="1"/>
  <c r="AE1041" i="1" s="1"/>
  <c r="AG1009" i="1"/>
  <c r="AD1009" i="1"/>
  <c r="AE1009" i="1" s="1"/>
  <c r="AG977" i="1"/>
  <c r="AH977" i="1" s="1"/>
  <c r="AD977" i="1"/>
  <c r="AE977" i="1" s="1"/>
  <c r="AG945" i="1"/>
  <c r="AD945" i="1"/>
  <c r="AE945" i="1" s="1"/>
  <c r="AG913" i="1"/>
  <c r="AH913" i="1" s="1"/>
  <c r="AD913" i="1"/>
  <c r="AE913" i="1" s="1"/>
  <c r="AG1186" i="1"/>
  <c r="AD1186" i="1"/>
  <c r="AE1186" i="1" s="1"/>
  <c r="AG1165" i="1"/>
  <c r="AH1165" i="1" s="1"/>
  <c r="AD1165" i="1"/>
  <c r="AE1165" i="1" s="1"/>
  <c r="AG1143" i="1"/>
  <c r="AH1143" i="1" s="1"/>
  <c r="AD1143" i="1"/>
  <c r="AE1143" i="1" s="1"/>
  <c r="AG1122" i="1"/>
  <c r="AH1122" i="1" s="1"/>
  <c r="AD1122" i="1"/>
  <c r="AE1122" i="1" s="1"/>
  <c r="AG1101" i="1"/>
  <c r="AD1101" i="1"/>
  <c r="AE1101" i="1" s="1"/>
  <c r="AG1079" i="1"/>
  <c r="AH1079" i="1" s="1"/>
  <c r="AD1079" i="1"/>
  <c r="AE1079" i="1" s="1"/>
  <c r="AG1047" i="1"/>
  <c r="AD1047" i="1"/>
  <c r="AE1047" i="1" s="1"/>
  <c r="AG1015" i="1"/>
  <c r="AH1015" i="1" s="1"/>
  <c r="AD1015" i="1"/>
  <c r="AE1015" i="1" s="1"/>
  <c r="AG983" i="1"/>
  <c r="AD983" i="1"/>
  <c r="AE983" i="1" s="1"/>
  <c r="AG951" i="1"/>
  <c r="AH951" i="1" s="1"/>
  <c r="AD951" i="1"/>
  <c r="AE951" i="1" s="1"/>
  <c r="AG919" i="1"/>
  <c r="AH919" i="1" s="1"/>
  <c r="AD919" i="1"/>
  <c r="AE919" i="1" s="1"/>
  <c r="AG1185" i="1"/>
  <c r="AH1185" i="1" s="1"/>
  <c r="AD1185" i="1"/>
  <c r="AE1185" i="1" s="1"/>
  <c r="AG1137" i="1"/>
  <c r="AD1137" i="1"/>
  <c r="AE1137" i="1" s="1"/>
  <c r="AG1094" i="1"/>
  <c r="AH1094" i="1" s="1"/>
  <c r="AD1094" i="1"/>
  <c r="AE1094" i="1" s="1"/>
  <c r="AG1037" i="1"/>
  <c r="AD1037" i="1"/>
  <c r="AE1037" i="1" s="1"/>
  <c r="AG973" i="1"/>
  <c r="AH973" i="1" s="1"/>
  <c r="AD973" i="1"/>
  <c r="AE973" i="1" s="1"/>
  <c r="AG909" i="1"/>
  <c r="AD909" i="1"/>
  <c r="AE909" i="1" s="1"/>
  <c r="AG1199" i="1"/>
  <c r="AH1199" i="1" s="1"/>
  <c r="AD1199" i="1"/>
  <c r="AE1199" i="1" s="1"/>
  <c r="AG1178" i="1"/>
  <c r="AH1178" i="1" s="1"/>
  <c r="AD1178" i="1"/>
  <c r="AE1178" i="1" s="1"/>
  <c r="AG1157" i="1"/>
  <c r="AH1157" i="1" s="1"/>
  <c r="AD1157" i="1"/>
  <c r="AE1157" i="1" s="1"/>
  <c r="AG1135" i="1"/>
  <c r="AD1135" i="1"/>
  <c r="AE1135" i="1" s="1"/>
  <c r="AG1114" i="1"/>
  <c r="AH1114" i="1" s="1"/>
  <c r="AD1114" i="1"/>
  <c r="AE1114" i="1" s="1"/>
  <c r="AG1093" i="1"/>
  <c r="AD1093" i="1"/>
  <c r="AE1093" i="1" s="1"/>
  <c r="AG1067" i="1"/>
  <c r="AH1067" i="1" s="1"/>
  <c r="AD1067" i="1"/>
  <c r="AE1067" i="1" s="1"/>
  <c r="AG1035" i="1"/>
  <c r="AD1035" i="1"/>
  <c r="AE1035" i="1" s="1"/>
  <c r="AG1003" i="1"/>
  <c r="AH1003" i="1" s="1"/>
  <c r="AD1003" i="1"/>
  <c r="AE1003" i="1" s="1"/>
  <c r="AG971" i="1"/>
  <c r="AH971" i="1" s="1"/>
  <c r="AD971" i="1"/>
  <c r="AE971" i="1" s="1"/>
  <c r="AG939" i="1"/>
  <c r="AH939" i="1" s="1"/>
  <c r="AD939" i="1"/>
  <c r="AE939" i="1" s="1"/>
  <c r="AG907" i="1"/>
  <c r="AD907" i="1"/>
  <c r="AE907" i="1" s="1"/>
  <c r="AG1200" i="1"/>
  <c r="AH1200" i="1" s="1"/>
  <c r="AD1200" i="1"/>
  <c r="AE1200" i="1" s="1"/>
  <c r="AG1184" i="1"/>
  <c r="AH1184" i="1" s="1"/>
  <c r="AD1184" i="1"/>
  <c r="AE1184" i="1" s="1"/>
  <c r="AG1168" i="1"/>
  <c r="AH1168" i="1" s="1"/>
  <c r="AD1168" i="1"/>
  <c r="AE1168" i="1" s="1"/>
  <c r="AG1152" i="1"/>
  <c r="AH1152" i="1" s="1"/>
  <c r="AD1152" i="1"/>
  <c r="AE1152" i="1" s="1"/>
  <c r="AG1136" i="1"/>
  <c r="AH1136" i="1" s="1"/>
  <c r="AD1136" i="1"/>
  <c r="AE1136" i="1" s="1"/>
  <c r="AG1120" i="1"/>
  <c r="AH1120" i="1" s="1"/>
  <c r="AD1120" i="1"/>
  <c r="AE1120" i="1" s="1"/>
  <c r="AG1104" i="1"/>
  <c r="AH1104" i="1" s="1"/>
  <c r="AD1104" i="1"/>
  <c r="AE1104" i="1" s="1"/>
  <c r="AG1088" i="1"/>
  <c r="AH1088" i="1" s="1"/>
  <c r="AD1088" i="1"/>
  <c r="AE1088" i="1" s="1"/>
  <c r="AG1072" i="1"/>
  <c r="AH1072" i="1" s="1"/>
  <c r="AD1072" i="1"/>
  <c r="AE1072" i="1" s="1"/>
  <c r="AG1056" i="1"/>
  <c r="AH1056" i="1" s="1"/>
  <c r="AD1056" i="1"/>
  <c r="AE1056" i="1" s="1"/>
  <c r="AG1040" i="1"/>
  <c r="AH1040" i="1" s="1"/>
  <c r="AD1040" i="1"/>
  <c r="AE1040" i="1" s="1"/>
  <c r="AG1024" i="1"/>
  <c r="AH1024" i="1" s="1"/>
  <c r="AD1024" i="1"/>
  <c r="AE1024" i="1" s="1"/>
  <c r="AG1008" i="1"/>
  <c r="AH1008" i="1" s="1"/>
  <c r="AD1008" i="1"/>
  <c r="AE1008" i="1" s="1"/>
  <c r="AG992" i="1"/>
  <c r="AH992" i="1" s="1"/>
  <c r="AD992" i="1"/>
  <c r="AE992" i="1" s="1"/>
  <c r="AG976" i="1"/>
  <c r="AH976" i="1" s="1"/>
  <c r="AD976" i="1"/>
  <c r="AE976" i="1" s="1"/>
  <c r="AG960" i="1"/>
  <c r="AH960" i="1" s="1"/>
  <c r="AD960" i="1"/>
  <c r="AE960" i="1" s="1"/>
  <c r="AG944" i="1"/>
  <c r="AH944" i="1" s="1"/>
  <c r="AD944" i="1"/>
  <c r="AE944" i="1" s="1"/>
  <c r="AG928" i="1"/>
  <c r="AH928" i="1" s="1"/>
  <c r="AD928" i="1"/>
  <c r="AE928" i="1" s="1"/>
  <c r="AG912" i="1"/>
  <c r="AH912" i="1" s="1"/>
  <c r="AD912" i="1"/>
  <c r="AE912" i="1" s="1"/>
  <c r="AG1070" i="1"/>
  <c r="AH1070" i="1" s="1"/>
  <c r="AD1070" i="1"/>
  <c r="AG1054" i="1"/>
  <c r="AH1054" i="1" s="1"/>
  <c r="AD1054" i="1"/>
  <c r="AE1054" i="1" s="1"/>
  <c r="AG1038" i="1"/>
  <c r="AH1038" i="1" s="1"/>
  <c r="AD1038" i="1"/>
  <c r="AE1038" i="1" s="1"/>
  <c r="AG1022" i="1"/>
  <c r="AH1022" i="1" s="1"/>
  <c r="AD1022" i="1"/>
  <c r="AE1022" i="1" s="1"/>
  <c r="AG1006" i="1"/>
  <c r="AH1006" i="1" s="1"/>
  <c r="AD1006" i="1"/>
  <c r="AE1006" i="1" s="1"/>
  <c r="AG990" i="1"/>
  <c r="AH990" i="1" s="1"/>
  <c r="AD990" i="1"/>
  <c r="AE990" i="1" s="1"/>
  <c r="AG974" i="1"/>
  <c r="AH974" i="1" s="1"/>
  <c r="AD974" i="1"/>
  <c r="AE974" i="1" s="1"/>
  <c r="AG958" i="1"/>
  <c r="AH958" i="1" s="1"/>
  <c r="AD958" i="1"/>
  <c r="AE958" i="1" s="1"/>
  <c r="AG942" i="1"/>
  <c r="AH942" i="1" s="1"/>
  <c r="AD942" i="1"/>
  <c r="AE942" i="1" s="1"/>
  <c r="AG926" i="1"/>
  <c r="AH926" i="1" s="1"/>
  <c r="AD926" i="1"/>
  <c r="AE926" i="1" s="1"/>
  <c r="AG910" i="1"/>
  <c r="AH910" i="1" s="1"/>
  <c r="AD910" i="1"/>
  <c r="AE910" i="1" s="1"/>
  <c r="AG1110" i="1"/>
  <c r="AH1110" i="1" s="1"/>
  <c r="AD1110" i="1"/>
  <c r="AE1110" i="1" s="1"/>
  <c r="AG933" i="1"/>
  <c r="AD933" i="1"/>
  <c r="AG1198" i="1"/>
  <c r="AH1198" i="1" s="1"/>
  <c r="AD1198" i="1"/>
  <c r="AE1198" i="1" s="1"/>
  <c r="AG1155" i="1"/>
  <c r="AH1155" i="1" s="1"/>
  <c r="AD1155" i="1"/>
  <c r="AE1155" i="1" s="1"/>
  <c r="AG1091" i="1"/>
  <c r="AH1091" i="1" s="1"/>
  <c r="AD1091" i="1"/>
  <c r="AE1091" i="1" s="1"/>
  <c r="AG937" i="1"/>
  <c r="AD937" i="1"/>
  <c r="AE937" i="1" s="1"/>
  <c r="AG1138" i="1"/>
  <c r="AH1138" i="1" s="1"/>
  <c r="AD1138" i="1"/>
  <c r="AE1138" i="1" s="1"/>
  <c r="AG1039" i="1"/>
  <c r="AH1039" i="1" s="1"/>
  <c r="AD1039" i="1"/>
  <c r="AE1039" i="1" s="1"/>
  <c r="AG975" i="1"/>
  <c r="AH975" i="1" s="1"/>
  <c r="AD975" i="1"/>
  <c r="AE975" i="1" s="1"/>
  <c r="AG1174" i="1"/>
  <c r="AH1174" i="1" s="1"/>
  <c r="AD1174" i="1"/>
  <c r="AE1174" i="1" s="1"/>
  <c r="AG957" i="1"/>
  <c r="AH957" i="1" s="1"/>
  <c r="AD957" i="1"/>
  <c r="AE957" i="1" s="1"/>
  <c r="AG1194" i="1"/>
  <c r="AD1194" i="1"/>
  <c r="AE1194" i="1" s="1"/>
  <c r="AG1151" i="1"/>
  <c r="AH1151" i="1" s="1"/>
  <c r="AD1151" i="1"/>
  <c r="AE1151" i="1" s="1"/>
  <c r="AG1059" i="1"/>
  <c r="AH1059" i="1" s="1"/>
  <c r="AD1059" i="1"/>
  <c r="AE1059" i="1" s="1"/>
  <c r="AG963" i="1"/>
  <c r="AH963" i="1" s="1"/>
  <c r="AD963" i="1"/>
  <c r="AE963" i="1" s="1"/>
  <c r="AG1180" i="1"/>
  <c r="AD1180" i="1"/>
  <c r="AG1116" i="1"/>
  <c r="AH1116" i="1" s="1"/>
  <c r="AD1116" i="1"/>
  <c r="AE1116" i="1" s="1"/>
  <c r="AG1068" i="1"/>
  <c r="AH1068" i="1" s="1"/>
  <c r="AD1068" i="1"/>
  <c r="AG1020" i="1"/>
  <c r="AH1020" i="1" s="1"/>
  <c r="AD1020" i="1"/>
  <c r="AE1020" i="1" s="1"/>
  <c r="AG956" i="1"/>
  <c r="AD956" i="1"/>
  <c r="AE956" i="1" s="1"/>
  <c r="AG908" i="1"/>
  <c r="AH908" i="1" s="1"/>
  <c r="AD908" i="1"/>
  <c r="AE908" i="1" s="1"/>
  <c r="AG1050" i="1"/>
  <c r="AH1050" i="1" s="1"/>
  <c r="AD1050" i="1"/>
  <c r="AE1050" i="1" s="1"/>
  <c r="AG986" i="1"/>
  <c r="AH986" i="1" s="1"/>
  <c r="AD986" i="1"/>
  <c r="AE986" i="1" s="1"/>
  <c r="AG938" i="1"/>
  <c r="AD938" i="1"/>
  <c r="AE938" i="1" s="1"/>
  <c r="AG1179" i="1"/>
  <c r="AH1179" i="1" s="1"/>
  <c r="AD1179" i="1"/>
  <c r="AE1179" i="1" s="1"/>
  <c r="AG981" i="1"/>
  <c r="AD981" i="1"/>
  <c r="AE981" i="1" s="1"/>
  <c r="AG1150" i="1"/>
  <c r="AH1150" i="1" s="1"/>
  <c r="AD1150" i="1"/>
  <c r="AE1150" i="1" s="1"/>
  <c r="AG1086" i="1"/>
  <c r="AD1086" i="1"/>
  <c r="AE1086" i="1" s="1"/>
  <c r="AG961" i="1"/>
  <c r="AH961" i="1" s="1"/>
  <c r="AD961" i="1"/>
  <c r="AE961" i="1" s="1"/>
  <c r="AG1197" i="1"/>
  <c r="AH1197" i="1" s="1"/>
  <c r="AD1197" i="1"/>
  <c r="AE1197" i="1" s="1"/>
  <c r="AG1175" i="1"/>
  <c r="AH1175" i="1" s="1"/>
  <c r="AD1175" i="1"/>
  <c r="AE1175" i="1" s="1"/>
  <c r="AG1154" i="1"/>
  <c r="AH1154" i="1" s="1"/>
  <c r="AD1154" i="1"/>
  <c r="AE1154" i="1" s="1"/>
  <c r="AG1133" i="1"/>
  <c r="AH1133" i="1" s="1"/>
  <c r="AD1133" i="1"/>
  <c r="AE1133" i="1" s="1"/>
  <c r="AG1111" i="1"/>
  <c r="AH1111" i="1" s="1"/>
  <c r="AD1111" i="1"/>
  <c r="AE1111" i="1" s="1"/>
  <c r="AG1090" i="1"/>
  <c r="AH1090" i="1" s="1"/>
  <c r="AD1090" i="1"/>
  <c r="AE1090" i="1" s="1"/>
  <c r="AG1063" i="1"/>
  <c r="AH1063" i="1" s="1"/>
  <c r="AD1063" i="1"/>
  <c r="AE1063" i="1" s="1"/>
  <c r="AG1031" i="1"/>
  <c r="AH1031" i="1" s="1"/>
  <c r="AD1031" i="1"/>
  <c r="AE1031" i="1" s="1"/>
  <c r="AG999" i="1"/>
  <c r="AH999" i="1" s="1"/>
  <c r="AD999" i="1"/>
  <c r="AE999" i="1" s="1"/>
  <c r="AG967" i="1"/>
  <c r="AH967" i="1" s="1"/>
  <c r="AD967" i="1"/>
  <c r="AE967" i="1" s="1"/>
  <c r="AG935" i="1"/>
  <c r="AH935" i="1" s="1"/>
  <c r="AD935" i="1"/>
  <c r="AE935" i="1" s="1"/>
  <c r="AG1158" i="1"/>
  <c r="AH1158" i="1" s="1"/>
  <c r="AD1158" i="1"/>
  <c r="AE1158" i="1" s="1"/>
  <c r="AG1115" i="1"/>
  <c r="AH1115" i="1" s="1"/>
  <c r="AD1115" i="1"/>
  <c r="AE1115" i="1" s="1"/>
  <c r="AG1069" i="1"/>
  <c r="AH1069" i="1" s="1"/>
  <c r="AD1069" i="1"/>
  <c r="AE1069" i="1" s="1"/>
  <c r="AG1005" i="1"/>
  <c r="AD1005" i="1"/>
  <c r="AE1005" i="1" s="1"/>
  <c r="AG941" i="1"/>
  <c r="AH941" i="1" s="1"/>
  <c r="AD941" i="1"/>
  <c r="AE941" i="1" s="1"/>
  <c r="AG1189" i="1"/>
  <c r="AH1189" i="1" s="1"/>
  <c r="AD1189" i="1"/>
  <c r="AG1167" i="1"/>
  <c r="AH1167" i="1" s="1"/>
  <c r="AD1167" i="1"/>
  <c r="AE1167" i="1" s="1"/>
  <c r="AG1146" i="1"/>
  <c r="AH1146" i="1" s="1"/>
  <c r="AD1146" i="1"/>
  <c r="AE1146" i="1" s="1"/>
  <c r="AG1125" i="1"/>
  <c r="AH1125" i="1" s="1"/>
  <c r="AD1125" i="1"/>
  <c r="AE1125" i="1" s="1"/>
  <c r="AG1103" i="1"/>
  <c r="AH1103" i="1" s="1"/>
  <c r="AD1103" i="1"/>
  <c r="AE1103" i="1" s="1"/>
  <c r="AG1082" i="1"/>
  <c r="AH1082" i="1" s="1"/>
  <c r="AD1082" i="1"/>
  <c r="AE1082" i="1" s="1"/>
  <c r="AG1051" i="1"/>
  <c r="AH1051" i="1" s="1"/>
  <c r="AD1051" i="1"/>
  <c r="AE1051" i="1" s="1"/>
  <c r="AG1019" i="1"/>
  <c r="AH1019" i="1" s="1"/>
  <c r="AD1019" i="1"/>
  <c r="AE1019" i="1" s="1"/>
  <c r="AG987" i="1"/>
  <c r="AH987" i="1" s="1"/>
  <c r="AD987" i="1"/>
  <c r="AE987" i="1" s="1"/>
  <c r="AD955" i="1"/>
  <c r="AE955" i="1" s="1"/>
  <c r="AG955" i="1"/>
  <c r="AH955" i="1" s="1"/>
  <c r="AG923" i="1"/>
  <c r="AH923" i="1" s="1"/>
  <c r="AD923" i="1"/>
  <c r="AE923" i="1" s="1"/>
  <c r="AG1192" i="1"/>
  <c r="AH1192" i="1" s="1"/>
  <c r="AD1192" i="1"/>
  <c r="AE1192" i="1" s="1"/>
  <c r="AG1176" i="1"/>
  <c r="AH1176" i="1" s="1"/>
  <c r="AD1176" i="1"/>
  <c r="AE1176" i="1" s="1"/>
  <c r="AG1160" i="1"/>
  <c r="AH1160" i="1" s="1"/>
  <c r="AD1160" i="1"/>
  <c r="AE1160" i="1" s="1"/>
  <c r="AG1144" i="1"/>
  <c r="AH1144" i="1" s="1"/>
  <c r="AD1144" i="1"/>
  <c r="AE1144" i="1" s="1"/>
  <c r="AG1128" i="1"/>
  <c r="AH1128" i="1" s="1"/>
  <c r="AD1128" i="1"/>
  <c r="AE1128" i="1" s="1"/>
  <c r="AG1112" i="1"/>
  <c r="AH1112" i="1" s="1"/>
  <c r="AD1112" i="1"/>
  <c r="AG1096" i="1"/>
  <c r="AH1096" i="1" s="1"/>
  <c r="AD1096" i="1"/>
  <c r="AE1096" i="1" s="1"/>
  <c r="AG1080" i="1"/>
  <c r="AH1080" i="1" s="1"/>
  <c r="AD1080" i="1"/>
  <c r="AE1080" i="1" s="1"/>
  <c r="AG1064" i="1"/>
  <c r="AH1064" i="1" s="1"/>
  <c r="AD1064" i="1"/>
  <c r="AE1064" i="1" s="1"/>
  <c r="AG1048" i="1"/>
  <c r="AH1048" i="1" s="1"/>
  <c r="AD1048" i="1"/>
  <c r="AE1048" i="1" s="1"/>
  <c r="AG1032" i="1"/>
  <c r="AH1032" i="1" s="1"/>
  <c r="AD1032" i="1"/>
  <c r="AE1032" i="1" s="1"/>
  <c r="AG1016" i="1"/>
  <c r="AH1016" i="1" s="1"/>
  <c r="AD1016" i="1"/>
  <c r="AE1016" i="1" s="1"/>
  <c r="AG1000" i="1"/>
  <c r="AH1000" i="1" s="1"/>
  <c r="AD1000" i="1"/>
  <c r="AE1000" i="1" s="1"/>
  <c r="AG984" i="1"/>
  <c r="AH984" i="1" s="1"/>
  <c r="AD984" i="1"/>
  <c r="AE984" i="1" s="1"/>
  <c r="AG968" i="1"/>
  <c r="AH968" i="1" s="1"/>
  <c r="AD968" i="1"/>
  <c r="AE968" i="1" s="1"/>
  <c r="AG952" i="1"/>
  <c r="AH952" i="1" s="1"/>
  <c r="AD952" i="1"/>
  <c r="AE952" i="1" s="1"/>
  <c r="AG936" i="1"/>
  <c r="AH936" i="1" s="1"/>
  <c r="AD936" i="1"/>
  <c r="AE936" i="1" s="1"/>
  <c r="AG920" i="1"/>
  <c r="AH920" i="1" s="1"/>
  <c r="AD920" i="1"/>
  <c r="AE920" i="1" s="1"/>
  <c r="AG904" i="1"/>
  <c r="AD904" i="1"/>
  <c r="AE904" i="1" s="1"/>
  <c r="AG1078" i="1"/>
  <c r="AH1078" i="1" s="1"/>
  <c r="AD1078" i="1"/>
  <c r="AE1078" i="1" s="1"/>
  <c r="AG1062" i="1"/>
  <c r="AH1062" i="1" s="1"/>
  <c r="AD1062" i="1"/>
  <c r="AE1062" i="1" s="1"/>
  <c r="AG1046" i="1"/>
  <c r="AD1046" i="1"/>
  <c r="AE1046" i="1" s="1"/>
  <c r="AG1030" i="1"/>
  <c r="AH1030" i="1" s="1"/>
  <c r="AD1030" i="1"/>
  <c r="AE1030" i="1" s="1"/>
  <c r="AG1014" i="1"/>
  <c r="AD1014" i="1"/>
  <c r="AE1014" i="1" s="1"/>
  <c r="AG998" i="1"/>
  <c r="AH998" i="1" s="1"/>
  <c r="AD998" i="1"/>
  <c r="AE998" i="1" s="1"/>
  <c r="AG982" i="1"/>
  <c r="AD982" i="1"/>
  <c r="AE982" i="1" s="1"/>
  <c r="AG966" i="1"/>
  <c r="AH966" i="1" s="1"/>
  <c r="AD966" i="1"/>
  <c r="AE966" i="1" s="1"/>
  <c r="AG950" i="1"/>
  <c r="AD950" i="1"/>
  <c r="AG934" i="1"/>
  <c r="AH934" i="1" s="1"/>
  <c r="AD934" i="1"/>
  <c r="AE934" i="1" s="1"/>
  <c r="AG918" i="1"/>
  <c r="AD918" i="1"/>
  <c r="AE918" i="1" s="1"/>
  <c r="AG1153" i="1"/>
  <c r="AH1153" i="1" s="1"/>
  <c r="AD1153" i="1"/>
  <c r="AE1153" i="1" s="1"/>
  <c r="AG997" i="1"/>
  <c r="AD997" i="1"/>
  <c r="AE997" i="1" s="1"/>
  <c r="AG1134" i="1"/>
  <c r="AH1134" i="1" s="1"/>
  <c r="AD1134" i="1"/>
  <c r="AE1134" i="1" s="1"/>
  <c r="AG1065" i="1"/>
  <c r="AH1065" i="1" s="1"/>
  <c r="AD1065" i="1"/>
  <c r="AE1065" i="1" s="1"/>
  <c r="AG969" i="1"/>
  <c r="AH969" i="1" s="1"/>
  <c r="AD969" i="1"/>
  <c r="AE969" i="1" s="1"/>
  <c r="AG1202" i="1"/>
  <c r="AH1202" i="1" s="1"/>
  <c r="AD1202" i="1"/>
  <c r="AE1202" i="1" s="1"/>
  <c r="AG1159" i="1"/>
  <c r="AH1159" i="1" s="1"/>
  <c r="AD1159" i="1"/>
  <c r="AE1159" i="1" s="1"/>
  <c r="AG1071" i="1"/>
  <c r="AD1071" i="1"/>
  <c r="AE1071" i="1" s="1"/>
  <c r="AG943" i="1"/>
  <c r="AH943" i="1" s="1"/>
  <c r="AD943" i="1"/>
  <c r="AE943" i="1" s="1"/>
  <c r="AG1021" i="1"/>
  <c r="AD1021" i="1"/>
  <c r="AE1021" i="1" s="1"/>
  <c r="AG1130" i="1"/>
  <c r="AH1130" i="1" s="1"/>
  <c r="AD1130" i="1"/>
  <c r="AE1130" i="1" s="1"/>
  <c r="AG1027" i="1"/>
  <c r="AH1027" i="1" s="1"/>
  <c r="AD1027" i="1"/>
  <c r="AE1027" i="1" s="1"/>
  <c r="AG931" i="1"/>
  <c r="AH931" i="1" s="1"/>
  <c r="AD931" i="1"/>
  <c r="AE931" i="1" s="1"/>
  <c r="AG1196" i="1"/>
  <c r="AD1196" i="1"/>
  <c r="AE1196" i="1" s="1"/>
  <c r="AG1132" i="1"/>
  <c r="AH1132" i="1" s="1"/>
  <c r="AD1132" i="1"/>
  <c r="AE1132" i="1" s="1"/>
  <c r="AG1084" i="1"/>
  <c r="AD1084" i="1"/>
  <c r="AE1084" i="1" s="1"/>
  <c r="AG1004" i="1"/>
  <c r="AH1004" i="1" s="1"/>
  <c r="AD1004" i="1"/>
  <c r="AE1004" i="1" s="1"/>
  <c r="AG972" i="1"/>
  <c r="AD972" i="1"/>
  <c r="AE972" i="1" s="1"/>
  <c r="AG1034" i="1"/>
  <c r="AH1034" i="1" s="1"/>
  <c r="AD1034" i="1"/>
  <c r="AE1034" i="1" s="1"/>
  <c r="AG970" i="1"/>
  <c r="AD970" i="1"/>
  <c r="AE970" i="1" s="1"/>
  <c r="AG922" i="1"/>
  <c r="AH922" i="1" s="1"/>
  <c r="AD922" i="1"/>
  <c r="AE922" i="1" s="1"/>
  <c r="AG1099" i="1"/>
  <c r="AH1099" i="1" s="1"/>
  <c r="AD1099" i="1"/>
  <c r="AE1099" i="1" s="1"/>
  <c r="AG917" i="1"/>
  <c r="AH917" i="1" s="1"/>
  <c r="AD917" i="1"/>
  <c r="AE917" i="1" s="1"/>
  <c r="AG1193" i="1"/>
  <c r="AD1193" i="1"/>
  <c r="AE1193" i="1" s="1"/>
  <c r="AG1129" i="1"/>
  <c r="AH1129" i="1" s="1"/>
  <c r="AD1129" i="1"/>
  <c r="AE1129" i="1" s="1"/>
  <c r="AG1025" i="1"/>
  <c r="AD1025" i="1"/>
  <c r="AE1025" i="1" s="1"/>
  <c r="AG929" i="1"/>
  <c r="AH929" i="1" s="1"/>
  <c r="AD929" i="1"/>
  <c r="AE929" i="1" s="1"/>
  <c r="AG1169" i="1"/>
  <c r="AD1169" i="1"/>
  <c r="AE1169" i="1" s="1"/>
  <c r="AG1029" i="1"/>
  <c r="AH1029" i="1" s="1"/>
  <c r="AD1029" i="1"/>
  <c r="AE1029" i="1" s="1"/>
  <c r="AG1145" i="1"/>
  <c r="AH1145" i="1" s="1"/>
  <c r="AD1145" i="1"/>
  <c r="AE1145" i="1" s="1"/>
  <c r="AG1102" i="1"/>
  <c r="AH1102" i="1" s="1"/>
  <c r="AD1102" i="1"/>
  <c r="AE1102" i="1" s="1"/>
  <c r="AG1017" i="1"/>
  <c r="AH1017" i="1" s="1"/>
  <c r="AD1017" i="1"/>
  <c r="AE1017" i="1" s="1"/>
  <c r="AG953" i="1"/>
  <c r="AH953" i="1" s="1"/>
  <c r="AD953" i="1"/>
  <c r="AE953" i="1" s="1"/>
  <c r="AG1149" i="1"/>
  <c r="AH1149" i="1" s="1"/>
  <c r="AD1149" i="1"/>
  <c r="AE1149" i="1" s="1"/>
  <c r="AG1106" i="1"/>
  <c r="AH1106" i="1" s="1"/>
  <c r="AD1106" i="1"/>
  <c r="AE1106" i="1" s="1"/>
  <c r="AG1055" i="1"/>
  <c r="AD1055" i="1"/>
  <c r="AE1055" i="1" s="1"/>
  <c r="AG991" i="1"/>
  <c r="AH991" i="1" s="1"/>
  <c r="AD991" i="1"/>
  <c r="AE991" i="1" s="1"/>
  <c r="AG1147" i="1"/>
  <c r="AH1147" i="1" s="1"/>
  <c r="AD1147" i="1"/>
  <c r="AE1147" i="1" s="1"/>
  <c r="AG1053" i="1"/>
  <c r="AH1053" i="1" s="1"/>
  <c r="AD1053" i="1"/>
  <c r="AE1053" i="1" s="1"/>
  <c r="AG1183" i="1"/>
  <c r="AD1183" i="1"/>
  <c r="AE1183" i="1" s="1"/>
  <c r="AG1162" i="1"/>
  <c r="AH1162" i="1" s="1"/>
  <c r="AD1162" i="1"/>
  <c r="AE1162" i="1" s="1"/>
  <c r="AG1141" i="1"/>
  <c r="AH1141" i="1" s="1"/>
  <c r="AD1141" i="1"/>
  <c r="AE1141" i="1" s="1"/>
  <c r="AG1119" i="1"/>
  <c r="AH1119" i="1" s="1"/>
  <c r="AD1119" i="1"/>
  <c r="AE1119" i="1" s="1"/>
  <c r="AG1098" i="1"/>
  <c r="AH1098" i="1" s="1"/>
  <c r="AD1098" i="1"/>
  <c r="AE1098" i="1" s="1"/>
  <c r="AG1075" i="1"/>
  <c r="AH1075" i="1" s="1"/>
  <c r="AD1075" i="1"/>
  <c r="AE1075" i="1" s="1"/>
  <c r="AG1043" i="1"/>
  <c r="AD1043" i="1"/>
  <c r="AE1043" i="1" s="1"/>
  <c r="AG1011" i="1"/>
  <c r="AH1011" i="1" s="1"/>
  <c r="AD1011" i="1"/>
  <c r="AE1011" i="1" s="1"/>
  <c r="AG979" i="1"/>
  <c r="AD979" i="1"/>
  <c r="AE979" i="1" s="1"/>
  <c r="AG947" i="1"/>
  <c r="AH947" i="1" s="1"/>
  <c r="AD947" i="1"/>
  <c r="AE947" i="1" s="1"/>
  <c r="AG915" i="1"/>
  <c r="AD915" i="1"/>
  <c r="AE915" i="1" s="1"/>
  <c r="AG1188" i="1"/>
  <c r="AH1188" i="1" s="1"/>
  <c r="AD1188" i="1"/>
  <c r="AE1188" i="1" s="1"/>
  <c r="AG1172" i="1"/>
  <c r="AH1172" i="1" s="1"/>
  <c r="AD1172" i="1"/>
  <c r="AE1172" i="1" s="1"/>
  <c r="AG1156" i="1"/>
  <c r="AH1156" i="1" s="1"/>
  <c r="AD1156" i="1"/>
  <c r="AE1156" i="1" s="1"/>
  <c r="AG1140" i="1"/>
  <c r="AH1140" i="1" s="1"/>
  <c r="AD1140" i="1"/>
  <c r="AE1140" i="1" s="1"/>
  <c r="AG1124" i="1"/>
  <c r="AH1124" i="1" s="1"/>
  <c r="AD1124" i="1"/>
  <c r="AE1124" i="1" s="1"/>
  <c r="AG1108" i="1"/>
  <c r="AH1108" i="1" s="1"/>
  <c r="AD1108" i="1"/>
  <c r="AE1108" i="1" s="1"/>
  <c r="AG1092" i="1"/>
  <c r="AH1092" i="1" s="1"/>
  <c r="AD1092" i="1"/>
  <c r="AE1092" i="1" s="1"/>
  <c r="AG1076" i="1"/>
  <c r="AH1076" i="1" s="1"/>
  <c r="AD1076" i="1"/>
  <c r="AE1076" i="1" s="1"/>
  <c r="AG1060" i="1"/>
  <c r="AH1060" i="1" s="1"/>
  <c r="AD1060" i="1"/>
  <c r="AE1060" i="1" s="1"/>
  <c r="AG1044" i="1"/>
  <c r="AH1044" i="1" s="1"/>
  <c r="AD1044" i="1"/>
  <c r="AE1044" i="1" s="1"/>
  <c r="AG1028" i="1"/>
  <c r="AH1028" i="1" s="1"/>
  <c r="AD1028" i="1"/>
  <c r="AE1028" i="1" s="1"/>
  <c r="AG1012" i="1"/>
  <c r="AH1012" i="1" s="1"/>
  <c r="AD1012" i="1"/>
  <c r="AE1012" i="1" s="1"/>
  <c r="AG996" i="1"/>
  <c r="AH996" i="1" s="1"/>
  <c r="AD996" i="1"/>
  <c r="AE996" i="1" s="1"/>
  <c r="AG980" i="1"/>
  <c r="AH980" i="1" s="1"/>
  <c r="AD980" i="1"/>
  <c r="AE980" i="1" s="1"/>
  <c r="AG964" i="1"/>
  <c r="AH964" i="1" s="1"/>
  <c r="AD964" i="1"/>
  <c r="AE964" i="1" s="1"/>
  <c r="AG948" i="1"/>
  <c r="AH948" i="1" s="1"/>
  <c r="AD948" i="1"/>
  <c r="AE948" i="1" s="1"/>
  <c r="AG932" i="1"/>
  <c r="AH932" i="1" s="1"/>
  <c r="AD932" i="1"/>
  <c r="AE932" i="1" s="1"/>
  <c r="AG916" i="1"/>
  <c r="AH916" i="1" s="1"/>
  <c r="AD916" i="1"/>
  <c r="AE916" i="1" s="1"/>
  <c r="AG1074" i="1"/>
  <c r="AH1074" i="1" s="1"/>
  <c r="AD1074" i="1"/>
  <c r="AE1074" i="1" s="1"/>
  <c r="AG1058" i="1"/>
  <c r="AH1058" i="1" s="1"/>
  <c r="AD1058" i="1"/>
  <c r="AE1058" i="1" s="1"/>
  <c r="AG1042" i="1"/>
  <c r="AH1042" i="1" s="1"/>
  <c r="AD1042" i="1"/>
  <c r="AE1042" i="1" s="1"/>
  <c r="AG1026" i="1"/>
  <c r="AH1026" i="1" s="1"/>
  <c r="AD1026" i="1"/>
  <c r="AE1026" i="1" s="1"/>
  <c r="AG1010" i="1"/>
  <c r="AH1010" i="1" s="1"/>
  <c r="AD1010" i="1"/>
  <c r="AE1010" i="1" s="1"/>
  <c r="AG994" i="1"/>
  <c r="AH994" i="1" s="1"/>
  <c r="AD994" i="1"/>
  <c r="AE994" i="1" s="1"/>
  <c r="AG978" i="1"/>
  <c r="AH978" i="1" s="1"/>
  <c r="AD978" i="1"/>
  <c r="AE978" i="1" s="1"/>
  <c r="AG962" i="1"/>
  <c r="AD962" i="1"/>
  <c r="AE962" i="1" s="1"/>
  <c r="AG946" i="1"/>
  <c r="AH946" i="1" s="1"/>
  <c r="AD946" i="1"/>
  <c r="AE946" i="1" s="1"/>
  <c r="AG930" i="1"/>
  <c r="AD930" i="1"/>
  <c r="AE930" i="1" s="1"/>
  <c r="AG914" i="1"/>
  <c r="AH914" i="1" s="1"/>
  <c r="AD914" i="1"/>
  <c r="AE914" i="1" s="1"/>
  <c r="AE1070" i="1"/>
  <c r="AE933" i="1"/>
  <c r="AE1068" i="1"/>
  <c r="AE1189" i="1"/>
  <c r="AE1112" i="1"/>
  <c r="AE950" i="1"/>
  <c r="AE1180" i="1"/>
  <c r="AE989" i="1"/>
  <c r="AH1161" i="1"/>
  <c r="AH1118" i="1"/>
  <c r="AH1009" i="1"/>
  <c r="AH945" i="1"/>
  <c r="AH1186" i="1"/>
  <c r="AH1101" i="1"/>
  <c r="AH1047" i="1"/>
  <c r="AH983" i="1"/>
  <c r="AH1137" i="1"/>
  <c r="AH1037" i="1"/>
  <c r="AH909" i="1"/>
  <c r="AH1135" i="1"/>
  <c r="AH1093" i="1"/>
  <c r="AH1035" i="1"/>
  <c r="AH907" i="1"/>
  <c r="AH1190" i="1"/>
  <c r="AH997" i="1"/>
  <c r="AH933" i="1"/>
  <c r="AH1177" i="1"/>
  <c r="AH1033" i="1"/>
  <c r="AH937" i="1"/>
  <c r="AH1117" i="1"/>
  <c r="AH1071" i="1"/>
  <c r="AH1007" i="1"/>
  <c r="AH1021" i="1"/>
  <c r="AH1194" i="1"/>
  <c r="AH1196" i="1"/>
  <c r="AH1180" i="1"/>
  <c r="AH1084" i="1"/>
  <c r="AH972" i="1"/>
  <c r="AH956" i="1"/>
  <c r="AH1066" i="1"/>
  <c r="AH1002" i="1"/>
  <c r="AH970" i="1"/>
  <c r="AH938" i="1"/>
  <c r="AH906" i="1"/>
  <c r="AH981" i="1"/>
  <c r="AH1193" i="1"/>
  <c r="AH1086" i="1"/>
  <c r="AH1025" i="1"/>
  <c r="AH993" i="1"/>
  <c r="AH1005" i="1"/>
  <c r="AH1046" i="1"/>
  <c r="AH1014" i="1"/>
  <c r="AH982" i="1"/>
  <c r="AH950" i="1"/>
  <c r="AH918" i="1"/>
  <c r="AH1169" i="1"/>
  <c r="AH1089" i="1"/>
  <c r="AH1187" i="1"/>
  <c r="AH1123" i="1"/>
  <c r="AH1049" i="1"/>
  <c r="AH921" i="1"/>
  <c r="AH1055" i="1"/>
  <c r="AH1195" i="1"/>
  <c r="AH989" i="1"/>
  <c r="AH1183" i="1"/>
  <c r="AH1043" i="1"/>
  <c r="AH979" i="1"/>
  <c r="AH915" i="1"/>
  <c r="AH962" i="1"/>
  <c r="AH930" i="1"/>
  <c r="AD4" i="1"/>
  <c r="T903" i="1"/>
  <c r="U903" i="1" s="1"/>
  <c r="T1152" i="1"/>
  <c r="U1152" i="1" s="1"/>
  <c r="T1024" i="1"/>
  <c r="U1024" i="1" s="1"/>
  <c r="T900" i="1"/>
  <c r="U900" i="1" s="1"/>
  <c r="T1200" i="1"/>
  <c r="U1200" i="1" s="1"/>
  <c r="T1136" i="1"/>
  <c r="U1136" i="1" s="1"/>
  <c r="T1072" i="1"/>
  <c r="U1072" i="1" s="1"/>
  <c r="T1008" i="1"/>
  <c r="U1008" i="1" s="1"/>
  <c r="T944" i="1"/>
  <c r="U944" i="1" s="1"/>
  <c r="T884" i="1"/>
  <c r="U884" i="1" s="1"/>
  <c r="T820" i="1"/>
  <c r="U820" i="1" s="1"/>
  <c r="T756" i="1"/>
  <c r="U756" i="1" s="1"/>
  <c r="T692" i="1"/>
  <c r="U692" i="1" s="1"/>
  <c r="T628" i="1"/>
  <c r="U628" i="1" s="1"/>
  <c r="T564" i="1"/>
  <c r="U564" i="1" s="1"/>
  <c r="T500" i="1"/>
  <c r="U500" i="1" s="1"/>
  <c r="T436" i="1"/>
  <c r="U436" i="1" s="1"/>
  <c r="T1180" i="1"/>
  <c r="U1180" i="1" s="1"/>
  <c r="T1116" i="1"/>
  <c r="U1116" i="1" s="1"/>
  <c r="T1052" i="1"/>
  <c r="U1052" i="1" s="1"/>
  <c r="T988" i="1"/>
  <c r="U988" i="1" s="1"/>
  <c r="T924" i="1"/>
  <c r="U924" i="1" s="1"/>
  <c r="T864" i="1"/>
  <c r="U864" i="1" s="1"/>
  <c r="T800" i="1"/>
  <c r="U800" i="1" s="1"/>
  <c r="V800" i="1" s="1"/>
  <c r="T736" i="1"/>
  <c r="U736" i="1" s="1"/>
  <c r="T672" i="1"/>
  <c r="U672" i="1" s="1"/>
  <c r="T608" i="1"/>
  <c r="U608" i="1" s="1"/>
  <c r="T544" i="1"/>
  <c r="U544" i="1" s="1"/>
  <c r="V544" i="1" s="1"/>
  <c r="T480" i="1"/>
  <c r="U480" i="1" s="1"/>
  <c r="T416" i="1"/>
  <c r="U416" i="1" s="1"/>
  <c r="T1160" i="1"/>
  <c r="U1160" i="1" s="1"/>
  <c r="T1096" i="1"/>
  <c r="U1096" i="1" s="1"/>
  <c r="T1032" i="1"/>
  <c r="U1032" i="1" s="1"/>
  <c r="T968" i="1"/>
  <c r="U968" i="1" s="1"/>
  <c r="T904" i="1"/>
  <c r="U904" i="1" s="1"/>
  <c r="T844" i="1"/>
  <c r="U844" i="1" s="1"/>
  <c r="T780" i="1"/>
  <c r="U780" i="1" s="1"/>
  <c r="T716" i="1"/>
  <c r="U716" i="1" s="1"/>
  <c r="T652" i="1"/>
  <c r="U652" i="1" s="1"/>
  <c r="T588" i="1"/>
  <c r="U588" i="1" s="1"/>
  <c r="V588" i="1" s="1"/>
  <c r="T524" i="1"/>
  <c r="U524" i="1" s="1"/>
  <c r="T460" i="1"/>
  <c r="U460" i="1" s="1"/>
  <c r="T396" i="1"/>
  <c r="U396" i="1" s="1"/>
  <c r="T1124" i="1"/>
  <c r="U1124" i="1" s="1"/>
  <c r="T1044" i="1"/>
  <c r="U1044" i="1" s="1"/>
  <c r="T980" i="1"/>
  <c r="U980" i="1" s="1"/>
  <c r="T916" i="1"/>
  <c r="U916" i="1" s="1"/>
  <c r="T840" i="1"/>
  <c r="U840" i="1" s="1"/>
  <c r="V840" i="1" s="1"/>
  <c r="T776" i="1"/>
  <c r="U776" i="1" s="1"/>
  <c r="T712" i="1"/>
  <c r="U712" i="1" s="1"/>
  <c r="V712" i="1" s="1"/>
  <c r="T648" i="1"/>
  <c r="U648" i="1" s="1"/>
  <c r="V648" i="1" s="1"/>
  <c r="T584" i="1"/>
  <c r="U584" i="1" s="1"/>
  <c r="V584" i="1" s="1"/>
  <c r="T520" i="1"/>
  <c r="U520" i="1" s="1"/>
  <c r="T456" i="1"/>
  <c r="U456" i="1" s="1"/>
  <c r="V456" i="1" s="1"/>
  <c r="T392" i="1"/>
  <c r="U392" i="1" s="1"/>
  <c r="V392" i="1" s="1"/>
  <c r="T344" i="1"/>
  <c r="U344" i="1" s="1"/>
  <c r="T288" i="1"/>
  <c r="U288" i="1" s="1"/>
  <c r="T228" i="1"/>
  <c r="U228" i="1" s="1"/>
  <c r="T143" i="1"/>
  <c r="U143" i="1" s="1"/>
  <c r="T1187" i="1"/>
  <c r="U1187" i="1" s="1"/>
  <c r="T1163" i="1"/>
  <c r="U1163" i="1" s="1"/>
  <c r="T1147" i="1"/>
  <c r="U1147" i="1" s="1"/>
  <c r="T1131" i="1"/>
  <c r="U1131" i="1" s="1"/>
  <c r="T1115" i="1"/>
  <c r="U1115" i="1" s="1"/>
  <c r="T1099" i="1"/>
  <c r="U1099" i="1" s="1"/>
  <c r="T1083" i="1"/>
  <c r="U1083" i="1" s="1"/>
  <c r="T1067" i="1"/>
  <c r="U1067" i="1" s="1"/>
  <c r="T1051" i="1"/>
  <c r="U1051" i="1" s="1"/>
  <c r="T1035" i="1"/>
  <c r="U1035" i="1" s="1"/>
  <c r="T1019" i="1"/>
  <c r="U1019" i="1" s="1"/>
  <c r="T1003" i="1"/>
  <c r="U1003" i="1" s="1"/>
  <c r="T987" i="1"/>
  <c r="U987" i="1" s="1"/>
  <c r="T971" i="1"/>
  <c r="U971" i="1" s="1"/>
  <c r="T955" i="1"/>
  <c r="U955" i="1" s="1"/>
  <c r="T939" i="1"/>
  <c r="U939" i="1" s="1"/>
  <c r="T923" i="1"/>
  <c r="U923" i="1" s="1"/>
  <c r="T907" i="1"/>
  <c r="U907" i="1" s="1"/>
  <c r="T887" i="1"/>
  <c r="U887" i="1" s="1"/>
  <c r="T871" i="1"/>
  <c r="U871" i="1" s="1"/>
  <c r="T855" i="1"/>
  <c r="U855" i="1" s="1"/>
  <c r="V855" i="1" s="1"/>
  <c r="T839" i="1"/>
  <c r="U839" i="1" s="1"/>
  <c r="T823" i="1"/>
  <c r="U823" i="1" s="1"/>
  <c r="T807" i="1"/>
  <c r="U807" i="1" s="1"/>
  <c r="T791" i="1"/>
  <c r="U791" i="1" s="1"/>
  <c r="V791" i="1" s="1"/>
  <c r="T775" i="1"/>
  <c r="U775" i="1" s="1"/>
  <c r="T759" i="1"/>
  <c r="U759" i="1" s="1"/>
  <c r="T743" i="1"/>
  <c r="U743" i="1" s="1"/>
  <c r="T727" i="1"/>
  <c r="U727" i="1" s="1"/>
  <c r="V727" i="1" s="1"/>
  <c r="T711" i="1"/>
  <c r="U711" i="1" s="1"/>
  <c r="T695" i="1"/>
  <c r="U695" i="1" s="1"/>
  <c r="T679" i="1"/>
  <c r="U679" i="1" s="1"/>
  <c r="T663" i="1"/>
  <c r="U663" i="1" s="1"/>
  <c r="V663" i="1" s="1"/>
  <c r="T647" i="1"/>
  <c r="U647" i="1" s="1"/>
  <c r="T631" i="1"/>
  <c r="U631" i="1" s="1"/>
  <c r="T615" i="1"/>
  <c r="U615" i="1" s="1"/>
  <c r="T599" i="1"/>
  <c r="U599" i="1" s="1"/>
  <c r="V599" i="1" s="1"/>
  <c r="T583" i="1"/>
  <c r="U583" i="1" s="1"/>
  <c r="T567" i="1"/>
  <c r="U567" i="1" s="1"/>
  <c r="T551" i="1"/>
  <c r="U551" i="1" s="1"/>
  <c r="T535" i="1"/>
  <c r="U535" i="1" s="1"/>
  <c r="V535" i="1" s="1"/>
  <c r="T519" i="1"/>
  <c r="U519" i="1" s="1"/>
  <c r="T503" i="1"/>
  <c r="U503" i="1" s="1"/>
  <c r="T487" i="1"/>
  <c r="U487" i="1" s="1"/>
  <c r="T471" i="1"/>
  <c r="U471" i="1" s="1"/>
  <c r="T455" i="1"/>
  <c r="U455" i="1" s="1"/>
  <c r="T439" i="1"/>
  <c r="U439" i="1" s="1"/>
  <c r="T423" i="1"/>
  <c r="U423" i="1" s="1"/>
  <c r="T407" i="1"/>
  <c r="U407" i="1" s="1"/>
  <c r="T391" i="1"/>
  <c r="U391" i="1" s="1"/>
  <c r="T375" i="1"/>
  <c r="U375" i="1" s="1"/>
  <c r="T359" i="1"/>
  <c r="U359" i="1" s="1"/>
  <c r="T343" i="1"/>
  <c r="U343" i="1" s="1"/>
  <c r="T327" i="1"/>
  <c r="U327" i="1" s="1"/>
  <c r="T311" i="1"/>
  <c r="U311" i="1" s="1"/>
  <c r="V311" i="1" s="1"/>
  <c r="T295" i="1"/>
  <c r="U295" i="1" s="1"/>
  <c r="T279" i="1"/>
  <c r="U279" i="1" s="1"/>
  <c r="T263" i="1"/>
  <c r="U263" i="1" s="1"/>
  <c r="T247" i="1"/>
  <c r="U247" i="1" s="1"/>
  <c r="T231" i="1"/>
  <c r="U231" i="1" s="1"/>
  <c r="T215" i="1"/>
  <c r="U215" i="1" s="1"/>
  <c r="T194" i="1"/>
  <c r="U194" i="1" s="1"/>
  <c r="T173" i="1"/>
  <c r="U173" i="1" s="1"/>
  <c r="T141" i="1"/>
  <c r="U141" i="1" s="1"/>
  <c r="T79" i="1"/>
  <c r="U79" i="1" s="1"/>
  <c r="T15" i="1"/>
  <c r="U15" i="1" s="1"/>
  <c r="T332" i="1"/>
  <c r="U332" i="1" s="1"/>
  <c r="T268" i="1"/>
  <c r="U268" i="1" s="1"/>
  <c r="T206" i="1"/>
  <c r="U206" i="1" s="1"/>
  <c r="T51" i="1"/>
  <c r="U51" i="1" s="1"/>
  <c r="V51" i="1" s="1"/>
  <c r="T1170" i="1"/>
  <c r="U1170" i="1" s="1"/>
  <c r="T1122" i="1"/>
  <c r="U1122" i="1" s="1"/>
  <c r="T1074" i="1"/>
  <c r="U1074" i="1" s="1"/>
  <c r="T1026" i="1"/>
  <c r="U1026" i="1" s="1"/>
  <c r="T994" i="1"/>
  <c r="U994" i="1" s="1"/>
  <c r="T978" i="1"/>
  <c r="U978" i="1" s="1"/>
  <c r="T958" i="1"/>
  <c r="U958" i="1" s="1"/>
  <c r="T942" i="1"/>
  <c r="U942" i="1" s="1"/>
  <c r="T926" i="1"/>
  <c r="U926" i="1" s="1"/>
  <c r="T910" i="1"/>
  <c r="U910" i="1" s="1"/>
  <c r="T894" i="1"/>
  <c r="U894" i="1" s="1"/>
  <c r="T878" i="1"/>
  <c r="U878" i="1" s="1"/>
  <c r="T862" i="1"/>
  <c r="U862" i="1" s="1"/>
  <c r="T846" i="1"/>
  <c r="U846" i="1" s="1"/>
  <c r="T830" i="1"/>
  <c r="U830" i="1" s="1"/>
  <c r="T814" i="1"/>
  <c r="U814" i="1" s="1"/>
  <c r="T798" i="1"/>
  <c r="U798" i="1" s="1"/>
  <c r="T782" i="1"/>
  <c r="U782" i="1" s="1"/>
  <c r="T766" i="1"/>
  <c r="U766" i="1" s="1"/>
  <c r="T750" i="1"/>
  <c r="U750" i="1" s="1"/>
  <c r="T734" i="1"/>
  <c r="U734" i="1" s="1"/>
  <c r="T718" i="1"/>
  <c r="U718" i="1" s="1"/>
  <c r="T702" i="1"/>
  <c r="U702" i="1" s="1"/>
  <c r="T686" i="1"/>
  <c r="U686" i="1" s="1"/>
  <c r="T670" i="1"/>
  <c r="U670" i="1" s="1"/>
  <c r="T654" i="1"/>
  <c r="U654" i="1" s="1"/>
  <c r="T638" i="1"/>
  <c r="U638" i="1" s="1"/>
  <c r="T622" i="1"/>
  <c r="U622" i="1" s="1"/>
  <c r="T606" i="1"/>
  <c r="U606" i="1" s="1"/>
  <c r="T590" i="1"/>
  <c r="U590" i="1" s="1"/>
  <c r="T574" i="1"/>
  <c r="U574" i="1" s="1"/>
  <c r="T558" i="1"/>
  <c r="U558" i="1" s="1"/>
  <c r="T542" i="1"/>
  <c r="U542" i="1" s="1"/>
  <c r="V542" i="1" s="1"/>
  <c r="T526" i="1"/>
  <c r="U526" i="1" s="1"/>
  <c r="T510" i="1"/>
  <c r="U510" i="1" s="1"/>
  <c r="T494" i="1"/>
  <c r="U494" i="1" s="1"/>
  <c r="T478" i="1"/>
  <c r="U478" i="1" s="1"/>
  <c r="T462" i="1"/>
  <c r="U462" i="1" s="1"/>
  <c r="T446" i="1"/>
  <c r="U446" i="1" s="1"/>
  <c r="T430" i="1"/>
  <c r="U430" i="1" s="1"/>
  <c r="T414" i="1"/>
  <c r="U414" i="1" s="1"/>
  <c r="T398" i="1"/>
  <c r="U398" i="1" s="1"/>
  <c r="T382" i="1"/>
  <c r="U382" i="1" s="1"/>
  <c r="T366" i="1"/>
  <c r="U366" i="1" s="1"/>
  <c r="T350" i="1"/>
  <c r="U350" i="1" s="1"/>
  <c r="T334" i="1"/>
  <c r="U334" i="1" s="1"/>
  <c r="T318" i="1"/>
  <c r="U318" i="1" s="1"/>
  <c r="T302" i="1"/>
  <c r="U302" i="1" s="1"/>
  <c r="T286" i="1"/>
  <c r="U286" i="1" s="1"/>
  <c r="T270" i="1"/>
  <c r="U270" i="1" s="1"/>
  <c r="V270" i="1" s="1"/>
  <c r="T254" i="1"/>
  <c r="U254" i="1" s="1"/>
  <c r="T238" i="1"/>
  <c r="U238" i="1" s="1"/>
  <c r="T222" i="1"/>
  <c r="U222" i="1" s="1"/>
  <c r="T203" i="1"/>
  <c r="U203" i="1" s="1"/>
  <c r="T182" i="1"/>
  <c r="U182" i="1" s="1"/>
  <c r="T155" i="1"/>
  <c r="U155" i="1" s="1"/>
  <c r="T107" i="1"/>
  <c r="U107" i="1" s="1"/>
  <c r="T43" i="1"/>
  <c r="U43" i="1" s="1"/>
  <c r="T376" i="1"/>
  <c r="U376" i="1" s="1"/>
  <c r="T340" i="1"/>
  <c r="U340" i="1" s="1"/>
  <c r="T308" i="1"/>
  <c r="U308" i="1" s="1"/>
  <c r="T272" i="1"/>
  <c r="U272" i="1" s="1"/>
  <c r="V272" i="1" s="1"/>
  <c r="T240" i="1"/>
  <c r="U240" i="1" s="1"/>
  <c r="T201" i="1"/>
  <c r="U201" i="1" s="1"/>
  <c r="T159" i="1"/>
  <c r="U159" i="1" s="1"/>
  <c r="T19" i="1"/>
  <c r="U19" i="1" s="1"/>
  <c r="V19" i="1" s="1"/>
  <c r="T1167" i="1"/>
  <c r="U1167" i="1" s="1"/>
  <c r="T1186" i="1"/>
  <c r="U1186" i="1" s="1"/>
  <c r="T1162" i="1"/>
  <c r="U1162" i="1" s="1"/>
  <c r="T1138" i="1"/>
  <c r="U1138" i="1" s="1"/>
  <c r="T1114" i="1"/>
  <c r="U1114" i="1" s="1"/>
  <c r="T1090" i="1"/>
  <c r="U1090" i="1" s="1"/>
  <c r="T1066" i="1"/>
  <c r="U1066" i="1" s="1"/>
  <c r="T1042" i="1"/>
  <c r="U1042" i="1" s="1"/>
  <c r="T1018" i="1"/>
  <c r="U1018" i="1" s="1"/>
  <c r="T1201" i="1"/>
  <c r="U1201" i="1" s="1"/>
  <c r="T1185" i="1"/>
  <c r="U1185" i="1" s="1"/>
  <c r="T1169" i="1"/>
  <c r="U1169" i="1" s="1"/>
  <c r="T1153" i="1"/>
  <c r="U1153" i="1" s="1"/>
  <c r="T1137" i="1"/>
  <c r="U1137" i="1" s="1"/>
  <c r="T1121" i="1"/>
  <c r="U1121" i="1" s="1"/>
  <c r="T1105" i="1"/>
  <c r="U1105" i="1" s="1"/>
  <c r="T1089" i="1"/>
  <c r="U1089" i="1" s="1"/>
  <c r="T1073" i="1"/>
  <c r="U1073" i="1" s="1"/>
  <c r="T1057" i="1"/>
  <c r="U1057" i="1" s="1"/>
  <c r="T1041" i="1"/>
  <c r="U1041" i="1" s="1"/>
  <c r="T1025" i="1"/>
  <c r="U1025" i="1" s="1"/>
  <c r="T1009" i="1"/>
  <c r="U1009" i="1" s="1"/>
  <c r="T993" i="1"/>
  <c r="U993" i="1" s="1"/>
  <c r="T977" i="1"/>
  <c r="U977" i="1" s="1"/>
  <c r="T961" i="1"/>
  <c r="U961" i="1" s="1"/>
  <c r="T945" i="1"/>
  <c r="U945" i="1" s="1"/>
  <c r="T929" i="1"/>
  <c r="U929" i="1" s="1"/>
  <c r="T913" i="1"/>
  <c r="U913" i="1" s="1"/>
  <c r="T897" i="1"/>
  <c r="U897" i="1" s="1"/>
  <c r="T881" i="1"/>
  <c r="U881" i="1" s="1"/>
  <c r="T865" i="1"/>
  <c r="U865" i="1" s="1"/>
  <c r="T849" i="1"/>
  <c r="U849" i="1" s="1"/>
  <c r="T833" i="1"/>
  <c r="U833" i="1" s="1"/>
  <c r="T817" i="1"/>
  <c r="U817" i="1" s="1"/>
  <c r="T801" i="1"/>
  <c r="U801" i="1" s="1"/>
  <c r="T785" i="1"/>
  <c r="U785" i="1" s="1"/>
  <c r="T769" i="1"/>
  <c r="U769" i="1" s="1"/>
  <c r="T753" i="1"/>
  <c r="U753" i="1" s="1"/>
  <c r="T737" i="1"/>
  <c r="U737" i="1" s="1"/>
  <c r="T721" i="1"/>
  <c r="U721" i="1" s="1"/>
  <c r="T705" i="1"/>
  <c r="U705" i="1" s="1"/>
  <c r="T689" i="1"/>
  <c r="U689" i="1" s="1"/>
  <c r="T673" i="1"/>
  <c r="U673" i="1" s="1"/>
  <c r="T657" i="1"/>
  <c r="U657" i="1" s="1"/>
  <c r="T641" i="1"/>
  <c r="U641" i="1" s="1"/>
  <c r="T625" i="1"/>
  <c r="U625" i="1" s="1"/>
  <c r="T609" i="1"/>
  <c r="U609" i="1" s="1"/>
  <c r="T593" i="1"/>
  <c r="U593" i="1" s="1"/>
  <c r="T577" i="1"/>
  <c r="U577" i="1" s="1"/>
  <c r="T561" i="1"/>
  <c r="U561" i="1" s="1"/>
  <c r="T545" i="1"/>
  <c r="U545" i="1" s="1"/>
  <c r="T529" i="1"/>
  <c r="U529" i="1" s="1"/>
  <c r="T513" i="1"/>
  <c r="U513" i="1" s="1"/>
  <c r="T497" i="1"/>
  <c r="U497" i="1" s="1"/>
  <c r="T481" i="1"/>
  <c r="U481" i="1" s="1"/>
  <c r="T465" i="1"/>
  <c r="U465" i="1" s="1"/>
  <c r="T449" i="1"/>
  <c r="U449" i="1" s="1"/>
  <c r="T433" i="1"/>
  <c r="U433" i="1" s="1"/>
  <c r="T417" i="1"/>
  <c r="U417" i="1" s="1"/>
  <c r="T401" i="1"/>
  <c r="U401" i="1" s="1"/>
  <c r="T385" i="1"/>
  <c r="U385" i="1" s="1"/>
  <c r="T369" i="1"/>
  <c r="U369" i="1" s="1"/>
  <c r="T353" i="1"/>
  <c r="U353" i="1" s="1"/>
  <c r="T337" i="1"/>
  <c r="U337" i="1" s="1"/>
  <c r="T321" i="1"/>
  <c r="U321" i="1" s="1"/>
  <c r="T305" i="1"/>
  <c r="U305" i="1" s="1"/>
  <c r="T289" i="1"/>
  <c r="U289" i="1" s="1"/>
  <c r="T273" i="1"/>
  <c r="U273" i="1" s="1"/>
  <c r="T257" i="1"/>
  <c r="U257" i="1" s="1"/>
  <c r="T241" i="1"/>
  <c r="U241" i="1" s="1"/>
  <c r="T225" i="1"/>
  <c r="U225" i="1" s="1"/>
  <c r="T207" i="1"/>
  <c r="U207" i="1" s="1"/>
  <c r="T186" i="1"/>
  <c r="U186" i="1" s="1"/>
  <c r="T161" i="1"/>
  <c r="U161" i="1" s="1"/>
  <c r="T119" i="1"/>
  <c r="U119" i="1" s="1"/>
  <c r="T55" i="1"/>
  <c r="U55" i="1" s="1"/>
  <c r="V55" i="1" s="1"/>
  <c r="T170" i="1"/>
  <c r="U170" i="1" s="1"/>
  <c r="T154" i="1"/>
  <c r="U154" i="1" s="1"/>
  <c r="T138" i="1"/>
  <c r="U138" i="1" s="1"/>
  <c r="T122" i="1"/>
  <c r="U122" i="1" s="1"/>
  <c r="T106" i="1"/>
  <c r="U106" i="1" s="1"/>
  <c r="T90" i="1"/>
  <c r="U90" i="1" s="1"/>
  <c r="T74" i="1"/>
  <c r="U74" i="1" s="1"/>
  <c r="T58" i="1"/>
  <c r="U58" i="1" s="1"/>
  <c r="T42" i="1"/>
  <c r="U42" i="1" s="1"/>
  <c r="V42" i="1" s="1"/>
  <c r="T26" i="1"/>
  <c r="U26" i="1" s="1"/>
  <c r="T10" i="1"/>
  <c r="U10" i="1" s="1"/>
  <c r="T129" i="1"/>
  <c r="U129" i="1" s="1"/>
  <c r="T113" i="1"/>
  <c r="U113" i="1" s="1"/>
  <c r="T97" i="1"/>
  <c r="U97" i="1" s="1"/>
  <c r="T81" i="1"/>
  <c r="U81" i="1" s="1"/>
  <c r="T65" i="1"/>
  <c r="U65" i="1" s="1"/>
  <c r="T49" i="1"/>
  <c r="U49" i="1" s="1"/>
  <c r="V49" i="1" s="1"/>
  <c r="T33" i="1"/>
  <c r="U33" i="1" s="1"/>
  <c r="T17" i="1"/>
  <c r="U17" i="1" s="1"/>
  <c r="T212" i="1"/>
  <c r="U212" i="1" s="1"/>
  <c r="V212" i="1" s="1"/>
  <c r="T196" i="1"/>
  <c r="U196" i="1" s="1"/>
  <c r="T180" i="1"/>
  <c r="U180" i="1" s="1"/>
  <c r="T164" i="1"/>
  <c r="U164" i="1" s="1"/>
  <c r="V164" i="1" s="1"/>
  <c r="T148" i="1"/>
  <c r="U148" i="1" s="1"/>
  <c r="T132" i="1"/>
  <c r="U132" i="1" s="1"/>
  <c r="T116" i="1"/>
  <c r="U116" i="1" s="1"/>
  <c r="T100" i="1"/>
  <c r="U100" i="1" s="1"/>
  <c r="T84" i="1"/>
  <c r="U84" i="1" s="1"/>
  <c r="V84" i="1" s="1"/>
  <c r="T68" i="1"/>
  <c r="U68" i="1" s="1"/>
  <c r="T52" i="1"/>
  <c r="U52" i="1" s="1"/>
  <c r="T36" i="1"/>
  <c r="U36" i="1" s="1"/>
  <c r="T20" i="1"/>
  <c r="U20" i="1" s="1"/>
  <c r="T1120" i="1"/>
  <c r="U1120" i="1" s="1"/>
  <c r="T992" i="1"/>
  <c r="U992" i="1" s="1"/>
  <c r="T868" i="1"/>
  <c r="U868" i="1" s="1"/>
  <c r="T804" i="1"/>
  <c r="U804" i="1" s="1"/>
  <c r="T740" i="1"/>
  <c r="U740" i="1" s="1"/>
  <c r="T676" i="1"/>
  <c r="U676" i="1" s="1"/>
  <c r="T612" i="1"/>
  <c r="U612" i="1" s="1"/>
  <c r="T548" i="1"/>
  <c r="U548" i="1" s="1"/>
  <c r="T484" i="1"/>
  <c r="U484" i="1" s="1"/>
  <c r="T420" i="1"/>
  <c r="U420" i="1" s="1"/>
  <c r="T1164" i="1"/>
  <c r="U1164" i="1" s="1"/>
  <c r="T1100" i="1"/>
  <c r="U1100" i="1" s="1"/>
  <c r="T1036" i="1"/>
  <c r="U1036" i="1" s="1"/>
  <c r="T972" i="1"/>
  <c r="U972" i="1" s="1"/>
  <c r="T908" i="1"/>
  <c r="U908" i="1" s="1"/>
  <c r="T848" i="1"/>
  <c r="U848" i="1" s="1"/>
  <c r="T784" i="1"/>
  <c r="U784" i="1" s="1"/>
  <c r="T720" i="1"/>
  <c r="U720" i="1" s="1"/>
  <c r="T656" i="1"/>
  <c r="U656" i="1" s="1"/>
  <c r="T592" i="1"/>
  <c r="U592" i="1" s="1"/>
  <c r="T528" i="1"/>
  <c r="U528" i="1" s="1"/>
  <c r="T464" i="1"/>
  <c r="U464" i="1" s="1"/>
  <c r="T400" i="1"/>
  <c r="U400" i="1" s="1"/>
  <c r="T1144" i="1"/>
  <c r="U1144" i="1" s="1"/>
  <c r="T1080" i="1"/>
  <c r="U1080" i="1" s="1"/>
  <c r="T1016" i="1"/>
  <c r="U1016" i="1" s="1"/>
  <c r="T952" i="1"/>
  <c r="U952" i="1" s="1"/>
  <c r="T892" i="1"/>
  <c r="U892" i="1" s="1"/>
  <c r="T828" i="1"/>
  <c r="U828" i="1" s="1"/>
  <c r="T764" i="1"/>
  <c r="U764" i="1" s="1"/>
  <c r="T700" i="1"/>
  <c r="U700" i="1" s="1"/>
  <c r="T636" i="1"/>
  <c r="U636" i="1" s="1"/>
  <c r="V636" i="1" s="1"/>
  <c r="T572" i="1"/>
  <c r="U572" i="1" s="1"/>
  <c r="T508" i="1"/>
  <c r="U508" i="1" s="1"/>
  <c r="T444" i="1"/>
  <c r="U444" i="1" s="1"/>
  <c r="T1188" i="1"/>
  <c r="U1188" i="1" s="1"/>
  <c r="T1108" i="1"/>
  <c r="U1108" i="1" s="1"/>
  <c r="T1028" i="1"/>
  <c r="U1028" i="1" s="1"/>
  <c r="T964" i="1"/>
  <c r="U964" i="1" s="1"/>
  <c r="T888" i="1"/>
  <c r="U888" i="1" s="1"/>
  <c r="T824" i="1"/>
  <c r="U824" i="1" s="1"/>
  <c r="T760" i="1"/>
  <c r="U760" i="1" s="1"/>
  <c r="T696" i="1"/>
  <c r="U696" i="1" s="1"/>
  <c r="T632" i="1"/>
  <c r="U632" i="1" s="1"/>
  <c r="T568" i="1"/>
  <c r="U568" i="1" s="1"/>
  <c r="T504" i="1"/>
  <c r="U504" i="1" s="1"/>
  <c r="T440" i="1"/>
  <c r="U440" i="1" s="1"/>
  <c r="T388" i="1"/>
  <c r="U388" i="1" s="1"/>
  <c r="T328" i="1"/>
  <c r="U328" i="1" s="1"/>
  <c r="T276" i="1"/>
  <c r="U276" i="1" s="1"/>
  <c r="T216" i="1"/>
  <c r="U216" i="1" s="1"/>
  <c r="T99" i="1"/>
  <c r="U99" i="1" s="1"/>
  <c r="T1183" i="1"/>
  <c r="U1183" i="1" s="1"/>
  <c r="T1159" i="1"/>
  <c r="U1159" i="1" s="1"/>
  <c r="T1143" i="1"/>
  <c r="U1143" i="1" s="1"/>
  <c r="T1127" i="1"/>
  <c r="U1127" i="1" s="1"/>
  <c r="T1111" i="1"/>
  <c r="U1111" i="1" s="1"/>
  <c r="T1095" i="1"/>
  <c r="U1095" i="1" s="1"/>
  <c r="T1079" i="1"/>
  <c r="U1079" i="1" s="1"/>
  <c r="T1063" i="1"/>
  <c r="U1063" i="1" s="1"/>
  <c r="T1047" i="1"/>
  <c r="U1047" i="1" s="1"/>
  <c r="T1031" i="1"/>
  <c r="U1031" i="1" s="1"/>
  <c r="T1015" i="1"/>
  <c r="U1015" i="1" s="1"/>
  <c r="T999" i="1"/>
  <c r="U999" i="1" s="1"/>
  <c r="T983" i="1"/>
  <c r="U983" i="1" s="1"/>
  <c r="T967" i="1"/>
  <c r="U967" i="1" s="1"/>
  <c r="T951" i="1"/>
  <c r="U951" i="1" s="1"/>
  <c r="T935" i="1"/>
  <c r="U935" i="1" s="1"/>
  <c r="T919" i="1"/>
  <c r="U919" i="1" s="1"/>
  <c r="T899" i="1"/>
  <c r="U899" i="1" s="1"/>
  <c r="T883" i="1"/>
  <c r="U883" i="1" s="1"/>
  <c r="T867" i="1"/>
  <c r="U867" i="1" s="1"/>
  <c r="T851" i="1"/>
  <c r="U851" i="1" s="1"/>
  <c r="T835" i="1"/>
  <c r="U835" i="1" s="1"/>
  <c r="T819" i="1"/>
  <c r="U819" i="1" s="1"/>
  <c r="T803" i="1"/>
  <c r="U803" i="1" s="1"/>
  <c r="T787" i="1"/>
  <c r="U787" i="1" s="1"/>
  <c r="T771" i="1"/>
  <c r="U771" i="1" s="1"/>
  <c r="T755" i="1"/>
  <c r="U755" i="1" s="1"/>
  <c r="T739" i="1"/>
  <c r="U739" i="1" s="1"/>
  <c r="T723" i="1"/>
  <c r="U723" i="1" s="1"/>
  <c r="T707" i="1"/>
  <c r="U707" i="1" s="1"/>
  <c r="T691" i="1"/>
  <c r="U691" i="1" s="1"/>
  <c r="T675" i="1"/>
  <c r="U675" i="1" s="1"/>
  <c r="T659" i="1"/>
  <c r="U659" i="1" s="1"/>
  <c r="T643" i="1"/>
  <c r="U643" i="1" s="1"/>
  <c r="T627" i="1"/>
  <c r="U627" i="1" s="1"/>
  <c r="T611" i="1"/>
  <c r="U611" i="1" s="1"/>
  <c r="T595" i="1"/>
  <c r="U595" i="1" s="1"/>
  <c r="T579" i="1"/>
  <c r="U579" i="1" s="1"/>
  <c r="T563" i="1"/>
  <c r="U563" i="1" s="1"/>
  <c r="T547" i="1"/>
  <c r="U547" i="1" s="1"/>
  <c r="T531" i="1"/>
  <c r="U531" i="1" s="1"/>
  <c r="T515" i="1"/>
  <c r="U515" i="1" s="1"/>
  <c r="T499" i="1"/>
  <c r="U499" i="1" s="1"/>
  <c r="T483" i="1"/>
  <c r="U483" i="1" s="1"/>
  <c r="T467" i="1"/>
  <c r="U467" i="1" s="1"/>
  <c r="T451" i="1"/>
  <c r="U451" i="1" s="1"/>
  <c r="T435" i="1"/>
  <c r="U435" i="1" s="1"/>
  <c r="T419" i="1"/>
  <c r="U419" i="1" s="1"/>
  <c r="T403" i="1"/>
  <c r="U403" i="1" s="1"/>
  <c r="T387" i="1"/>
  <c r="U387" i="1" s="1"/>
  <c r="T371" i="1"/>
  <c r="U371" i="1" s="1"/>
  <c r="T355" i="1"/>
  <c r="U355" i="1" s="1"/>
  <c r="T339" i="1"/>
  <c r="U339" i="1" s="1"/>
  <c r="T323" i="1"/>
  <c r="U323" i="1" s="1"/>
  <c r="T307" i="1"/>
  <c r="U307" i="1" s="1"/>
  <c r="T291" i="1"/>
  <c r="U291" i="1" s="1"/>
  <c r="T275" i="1"/>
  <c r="U275" i="1" s="1"/>
  <c r="T259" i="1"/>
  <c r="U259" i="1" s="1"/>
  <c r="T243" i="1"/>
  <c r="U243" i="1" s="1"/>
  <c r="T227" i="1"/>
  <c r="U227" i="1" s="1"/>
  <c r="T210" i="1"/>
  <c r="U210" i="1" s="1"/>
  <c r="T189" i="1"/>
  <c r="U189" i="1" s="1"/>
  <c r="T165" i="1"/>
  <c r="U165" i="1" s="1"/>
  <c r="T127" i="1"/>
  <c r="U127" i="1" s="1"/>
  <c r="T63" i="1"/>
  <c r="U63" i="1" s="1"/>
  <c r="V63" i="1" s="1"/>
  <c r="T380" i="1"/>
  <c r="U380" i="1" s="1"/>
  <c r="T312" i="1"/>
  <c r="U312" i="1" s="1"/>
  <c r="V312" i="1" s="1"/>
  <c r="T252" i="1"/>
  <c r="U252" i="1" s="1"/>
  <c r="T179" i="1"/>
  <c r="U179" i="1" s="1"/>
  <c r="T1171" i="1"/>
  <c r="U1171" i="1" s="1"/>
  <c r="T1158" i="1"/>
  <c r="U1158" i="1" s="1"/>
  <c r="T1110" i="1"/>
  <c r="U1110" i="1" s="1"/>
  <c r="T1062" i="1"/>
  <c r="U1062" i="1" s="1"/>
  <c r="T1014" i="1"/>
  <c r="U1014" i="1" s="1"/>
  <c r="T990" i="1"/>
  <c r="U990" i="1" s="1"/>
  <c r="T974" i="1"/>
  <c r="U974" i="1" s="1"/>
  <c r="T954" i="1"/>
  <c r="U954" i="1" s="1"/>
  <c r="T938" i="1"/>
  <c r="U938" i="1" s="1"/>
  <c r="T922" i="1"/>
  <c r="U922" i="1" s="1"/>
  <c r="T906" i="1"/>
  <c r="U906" i="1" s="1"/>
  <c r="T890" i="1"/>
  <c r="U890" i="1" s="1"/>
  <c r="T874" i="1"/>
  <c r="U874" i="1" s="1"/>
  <c r="T858" i="1"/>
  <c r="U858" i="1" s="1"/>
  <c r="T842" i="1"/>
  <c r="U842" i="1" s="1"/>
  <c r="T826" i="1"/>
  <c r="U826" i="1" s="1"/>
  <c r="T810" i="1"/>
  <c r="U810" i="1" s="1"/>
  <c r="T794" i="1"/>
  <c r="U794" i="1" s="1"/>
  <c r="T778" i="1"/>
  <c r="U778" i="1" s="1"/>
  <c r="T762" i="1"/>
  <c r="U762" i="1" s="1"/>
  <c r="T746" i="1"/>
  <c r="U746" i="1" s="1"/>
  <c r="T730" i="1"/>
  <c r="U730" i="1" s="1"/>
  <c r="T714" i="1"/>
  <c r="U714" i="1" s="1"/>
  <c r="T698" i="1"/>
  <c r="U698" i="1" s="1"/>
  <c r="T682" i="1"/>
  <c r="U682" i="1" s="1"/>
  <c r="T666" i="1"/>
  <c r="U666" i="1" s="1"/>
  <c r="T650" i="1"/>
  <c r="U650" i="1" s="1"/>
  <c r="T634" i="1"/>
  <c r="U634" i="1" s="1"/>
  <c r="T618" i="1"/>
  <c r="U618" i="1" s="1"/>
  <c r="T602" i="1"/>
  <c r="U602" i="1" s="1"/>
  <c r="T586" i="1"/>
  <c r="U586" i="1" s="1"/>
  <c r="T570" i="1"/>
  <c r="U570" i="1" s="1"/>
  <c r="T554" i="1"/>
  <c r="U554" i="1" s="1"/>
  <c r="T538" i="1"/>
  <c r="U538" i="1" s="1"/>
  <c r="T522" i="1"/>
  <c r="U522" i="1" s="1"/>
  <c r="T506" i="1"/>
  <c r="U506" i="1" s="1"/>
  <c r="T490" i="1"/>
  <c r="U490" i="1" s="1"/>
  <c r="T474" i="1"/>
  <c r="U474" i="1" s="1"/>
  <c r="T458" i="1"/>
  <c r="U458" i="1" s="1"/>
  <c r="T442" i="1"/>
  <c r="U442" i="1" s="1"/>
  <c r="T426" i="1"/>
  <c r="U426" i="1" s="1"/>
  <c r="T410" i="1"/>
  <c r="U410" i="1" s="1"/>
  <c r="T394" i="1"/>
  <c r="U394" i="1" s="1"/>
  <c r="T378" i="1"/>
  <c r="U378" i="1" s="1"/>
  <c r="T362" i="1"/>
  <c r="U362" i="1" s="1"/>
  <c r="T346" i="1"/>
  <c r="U346" i="1" s="1"/>
  <c r="T330" i="1"/>
  <c r="U330" i="1" s="1"/>
  <c r="T314" i="1"/>
  <c r="U314" i="1" s="1"/>
  <c r="T298" i="1"/>
  <c r="U298" i="1" s="1"/>
  <c r="T282" i="1"/>
  <c r="U282" i="1" s="1"/>
  <c r="T266" i="1"/>
  <c r="U266" i="1" s="1"/>
  <c r="T250" i="1"/>
  <c r="U250" i="1" s="1"/>
  <c r="T234" i="1"/>
  <c r="U234" i="1" s="1"/>
  <c r="T218" i="1"/>
  <c r="U218" i="1" s="1"/>
  <c r="T198" i="1"/>
  <c r="U198" i="1" s="1"/>
  <c r="T177" i="1"/>
  <c r="U177" i="1" s="1"/>
  <c r="T147" i="1"/>
  <c r="U147" i="1" s="1"/>
  <c r="T91" i="1"/>
  <c r="U91" i="1" s="1"/>
  <c r="T27" i="1"/>
  <c r="U27" i="1" s="1"/>
  <c r="T368" i="1"/>
  <c r="U368" i="1" s="1"/>
  <c r="T336" i="1"/>
  <c r="U336" i="1" s="1"/>
  <c r="T300" i="1"/>
  <c r="U300" i="1" s="1"/>
  <c r="T264" i="1"/>
  <c r="U264" i="1" s="1"/>
  <c r="T232" i="1"/>
  <c r="U232" i="1" s="1"/>
  <c r="T190" i="1"/>
  <c r="U190" i="1" s="1"/>
  <c r="T131" i="1"/>
  <c r="U131" i="1" s="1"/>
  <c r="T1203" i="1"/>
  <c r="U1203" i="1" s="1"/>
  <c r="T1202" i="1"/>
  <c r="U1202" i="1" s="1"/>
  <c r="T1178" i="1"/>
  <c r="U1178" i="1" s="1"/>
  <c r="T1154" i="1"/>
  <c r="U1154" i="1" s="1"/>
  <c r="T1130" i="1"/>
  <c r="U1130" i="1" s="1"/>
  <c r="T1106" i="1"/>
  <c r="U1106" i="1" s="1"/>
  <c r="T1082" i="1"/>
  <c r="U1082" i="1" s="1"/>
  <c r="T1058" i="1"/>
  <c r="U1058" i="1" s="1"/>
  <c r="T1034" i="1"/>
  <c r="U1034" i="1" s="1"/>
  <c r="T1010" i="1"/>
  <c r="U1010" i="1" s="1"/>
  <c r="T1197" i="1"/>
  <c r="U1197" i="1" s="1"/>
  <c r="T1181" i="1"/>
  <c r="U1181" i="1" s="1"/>
  <c r="T1165" i="1"/>
  <c r="U1165" i="1" s="1"/>
  <c r="T1149" i="1"/>
  <c r="U1149" i="1" s="1"/>
  <c r="T1133" i="1"/>
  <c r="U1133" i="1" s="1"/>
  <c r="T1117" i="1"/>
  <c r="U1117" i="1" s="1"/>
  <c r="T1101" i="1"/>
  <c r="U1101" i="1" s="1"/>
  <c r="T1085" i="1"/>
  <c r="U1085" i="1" s="1"/>
  <c r="T1069" i="1"/>
  <c r="U1069" i="1" s="1"/>
  <c r="T1053" i="1"/>
  <c r="U1053" i="1" s="1"/>
  <c r="T1037" i="1"/>
  <c r="U1037" i="1" s="1"/>
  <c r="T1021" i="1"/>
  <c r="U1021" i="1" s="1"/>
  <c r="T1005" i="1"/>
  <c r="U1005" i="1" s="1"/>
  <c r="T989" i="1"/>
  <c r="U989" i="1" s="1"/>
  <c r="T973" i="1"/>
  <c r="U973" i="1" s="1"/>
  <c r="T957" i="1"/>
  <c r="U957" i="1" s="1"/>
  <c r="T941" i="1"/>
  <c r="U941" i="1" s="1"/>
  <c r="T925" i="1"/>
  <c r="U925" i="1" s="1"/>
  <c r="T909" i="1"/>
  <c r="U909" i="1" s="1"/>
  <c r="T893" i="1"/>
  <c r="U893" i="1" s="1"/>
  <c r="T877" i="1"/>
  <c r="U877" i="1" s="1"/>
  <c r="T861" i="1"/>
  <c r="U861" i="1" s="1"/>
  <c r="T845" i="1"/>
  <c r="U845" i="1" s="1"/>
  <c r="T829" i="1"/>
  <c r="U829" i="1" s="1"/>
  <c r="T813" i="1"/>
  <c r="U813" i="1" s="1"/>
  <c r="T797" i="1"/>
  <c r="U797" i="1" s="1"/>
  <c r="V797" i="1" s="1"/>
  <c r="T781" i="1"/>
  <c r="U781" i="1" s="1"/>
  <c r="T765" i="1"/>
  <c r="U765" i="1" s="1"/>
  <c r="T749" i="1"/>
  <c r="U749" i="1" s="1"/>
  <c r="T733" i="1"/>
  <c r="U733" i="1" s="1"/>
  <c r="T717" i="1"/>
  <c r="U717" i="1" s="1"/>
  <c r="T701" i="1"/>
  <c r="U701" i="1" s="1"/>
  <c r="T685" i="1"/>
  <c r="U685" i="1" s="1"/>
  <c r="T669" i="1"/>
  <c r="U669" i="1" s="1"/>
  <c r="T653" i="1"/>
  <c r="U653" i="1" s="1"/>
  <c r="V653" i="1" s="1"/>
  <c r="T637" i="1"/>
  <c r="U637" i="1" s="1"/>
  <c r="T621" i="1"/>
  <c r="U621" i="1" s="1"/>
  <c r="T605" i="1"/>
  <c r="U605" i="1" s="1"/>
  <c r="T589" i="1"/>
  <c r="U589" i="1" s="1"/>
  <c r="T573" i="1"/>
  <c r="U573" i="1" s="1"/>
  <c r="T557" i="1"/>
  <c r="U557" i="1" s="1"/>
  <c r="T541" i="1"/>
  <c r="U541" i="1" s="1"/>
  <c r="T525" i="1"/>
  <c r="U525" i="1" s="1"/>
  <c r="V525" i="1" s="1"/>
  <c r="T509" i="1"/>
  <c r="U509" i="1" s="1"/>
  <c r="T493" i="1"/>
  <c r="U493" i="1" s="1"/>
  <c r="T477" i="1"/>
  <c r="U477" i="1" s="1"/>
  <c r="V477" i="1" s="1"/>
  <c r="T461" i="1"/>
  <c r="U461" i="1" s="1"/>
  <c r="T445" i="1"/>
  <c r="U445" i="1" s="1"/>
  <c r="T429" i="1"/>
  <c r="U429" i="1" s="1"/>
  <c r="T413" i="1"/>
  <c r="U413" i="1" s="1"/>
  <c r="T397" i="1"/>
  <c r="U397" i="1" s="1"/>
  <c r="T381" i="1"/>
  <c r="U381" i="1" s="1"/>
  <c r="T365" i="1"/>
  <c r="U365" i="1" s="1"/>
  <c r="T349" i="1"/>
  <c r="U349" i="1" s="1"/>
  <c r="T333" i="1"/>
  <c r="U333" i="1" s="1"/>
  <c r="T317" i="1"/>
  <c r="U317" i="1" s="1"/>
  <c r="T301" i="1"/>
  <c r="U301" i="1" s="1"/>
  <c r="T285" i="1"/>
  <c r="U285" i="1" s="1"/>
  <c r="T269" i="1"/>
  <c r="U269" i="1" s="1"/>
  <c r="T253" i="1"/>
  <c r="U253" i="1" s="1"/>
  <c r="T237" i="1"/>
  <c r="U237" i="1" s="1"/>
  <c r="T221" i="1"/>
  <c r="U221" i="1" s="1"/>
  <c r="T202" i="1"/>
  <c r="U202" i="1" s="1"/>
  <c r="T181" i="1"/>
  <c r="U181" i="1" s="1"/>
  <c r="T153" i="1"/>
  <c r="U153" i="1" s="1"/>
  <c r="T103" i="1"/>
  <c r="U103" i="1" s="1"/>
  <c r="T39" i="1"/>
  <c r="U39" i="1" s="1"/>
  <c r="T166" i="1"/>
  <c r="U166" i="1" s="1"/>
  <c r="T150" i="1"/>
  <c r="U150" i="1" s="1"/>
  <c r="T134" i="1"/>
  <c r="U134" i="1" s="1"/>
  <c r="T118" i="1"/>
  <c r="U118" i="1" s="1"/>
  <c r="V118" i="1" s="1"/>
  <c r="T102" i="1"/>
  <c r="U102" i="1" s="1"/>
  <c r="T86" i="1"/>
  <c r="U86" i="1" s="1"/>
  <c r="T70" i="1"/>
  <c r="U70" i="1" s="1"/>
  <c r="T54" i="1"/>
  <c r="U54" i="1" s="1"/>
  <c r="T38" i="1"/>
  <c r="U38" i="1" s="1"/>
  <c r="T22" i="1"/>
  <c r="U22" i="1" s="1"/>
  <c r="T6" i="1"/>
  <c r="U6" i="1" s="1"/>
  <c r="T125" i="1"/>
  <c r="U125" i="1" s="1"/>
  <c r="T109" i="1"/>
  <c r="U109" i="1" s="1"/>
  <c r="T93" i="1"/>
  <c r="U93" i="1" s="1"/>
  <c r="T77" i="1"/>
  <c r="U77" i="1" s="1"/>
  <c r="T61" i="1"/>
  <c r="U61" i="1" s="1"/>
  <c r="T45" i="1"/>
  <c r="U45" i="1" s="1"/>
  <c r="T29" i="1"/>
  <c r="U29" i="1" s="1"/>
  <c r="T13" i="1"/>
  <c r="U13" i="1" s="1"/>
  <c r="T208" i="1"/>
  <c r="U208" i="1" s="1"/>
  <c r="T192" i="1"/>
  <c r="U192" i="1" s="1"/>
  <c r="T176" i="1"/>
  <c r="U176" i="1" s="1"/>
  <c r="T160" i="1"/>
  <c r="U160" i="1" s="1"/>
  <c r="T144" i="1"/>
  <c r="U144" i="1" s="1"/>
  <c r="T128" i="1"/>
  <c r="U128" i="1" s="1"/>
  <c r="T112" i="1"/>
  <c r="U112" i="1" s="1"/>
  <c r="T96" i="1"/>
  <c r="U96" i="1" s="1"/>
  <c r="T80" i="1"/>
  <c r="U80" i="1" s="1"/>
  <c r="T64" i="1"/>
  <c r="U64" i="1" s="1"/>
  <c r="V64" i="1" s="1"/>
  <c r="T48" i="1"/>
  <c r="U48" i="1" s="1"/>
  <c r="V48" i="1" s="1"/>
  <c r="T32" i="1"/>
  <c r="U32" i="1" s="1"/>
  <c r="T16" i="1"/>
  <c r="U16" i="1" s="1"/>
  <c r="C6" i="1"/>
  <c r="T1184" i="1"/>
  <c r="U1184" i="1" s="1"/>
  <c r="T1056" i="1"/>
  <c r="U1056" i="1" s="1"/>
  <c r="T928" i="1"/>
  <c r="U928" i="1" s="1"/>
  <c r="T1172" i="1"/>
  <c r="U1172" i="1" s="1"/>
  <c r="T1168" i="1"/>
  <c r="U1168" i="1" s="1"/>
  <c r="T1104" i="1"/>
  <c r="U1104" i="1" s="1"/>
  <c r="T1040" i="1"/>
  <c r="U1040" i="1" s="1"/>
  <c r="T976" i="1"/>
  <c r="U976" i="1" s="1"/>
  <c r="T912" i="1"/>
  <c r="U912" i="1" s="1"/>
  <c r="T852" i="1"/>
  <c r="U852" i="1" s="1"/>
  <c r="T788" i="1"/>
  <c r="U788" i="1" s="1"/>
  <c r="T724" i="1"/>
  <c r="U724" i="1" s="1"/>
  <c r="T660" i="1"/>
  <c r="U660" i="1" s="1"/>
  <c r="T596" i="1"/>
  <c r="U596" i="1" s="1"/>
  <c r="T532" i="1"/>
  <c r="U532" i="1" s="1"/>
  <c r="T468" i="1"/>
  <c r="U468" i="1" s="1"/>
  <c r="T404" i="1"/>
  <c r="U404" i="1" s="1"/>
  <c r="T1148" i="1"/>
  <c r="U1148" i="1" s="1"/>
  <c r="T1084" i="1"/>
  <c r="U1084" i="1" s="1"/>
  <c r="T1020" i="1"/>
  <c r="U1020" i="1" s="1"/>
  <c r="T956" i="1"/>
  <c r="U956" i="1" s="1"/>
  <c r="T896" i="1"/>
  <c r="U896" i="1" s="1"/>
  <c r="V896" i="1" s="1"/>
  <c r="T832" i="1"/>
  <c r="U832" i="1" s="1"/>
  <c r="T768" i="1"/>
  <c r="U768" i="1" s="1"/>
  <c r="T704" i="1"/>
  <c r="U704" i="1" s="1"/>
  <c r="T640" i="1"/>
  <c r="U640" i="1" s="1"/>
  <c r="V640" i="1" s="1"/>
  <c r="T576" i="1"/>
  <c r="U576" i="1" s="1"/>
  <c r="T512" i="1"/>
  <c r="U512" i="1" s="1"/>
  <c r="T448" i="1"/>
  <c r="U448" i="1" s="1"/>
  <c r="T1192" i="1"/>
  <c r="U1192" i="1" s="1"/>
  <c r="T1128" i="1"/>
  <c r="U1128" i="1" s="1"/>
  <c r="T1064" i="1"/>
  <c r="U1064" i="1" s="1"/>
  <c r="T1000" i="1"/>
  <c r="U1000" i="1" s="1"/>
  <c r="T936" i="1"/>
  <c r="U936" i="1" s="1"/>
  <c r="T876" i="1"/>
  <c r="U876" i="1" s="1"/>
  <c r="T812" i="1"/>
  <c r="U812" i="1" s="1"/>
  <c r="T748" i="1"/>
  <c r="U748" i="1" s="1"/>
  <c r="T684" i="1"/>
  <c r="U684" i="1" s="1"/>
  <c r="T620" i="1"/>
  <c r="U620" i="1" s="1"/>
  <c r="T556" i="1"/>
  <c r="U556" i="1" s="1"/>
  <c r="T492" i="1"/>
  <c r="U492" i="1" s="1"/>
  <c r="T428" i="1"/>
  <c r="U428" i="1" s="1"/>
  <c r="T1156" i="1"/>
  <c r="U1156" i="1" s="1"/>
  <c r="T1092" i="1"/>
  <c r="U1092" i="1" s="1"/>
  <c r="T1012" i="1"/>
  <c r="U1012" i="1" s="1"/>
  <c r="T948" i="1"/>
  <c r="U948" i="1" s="1"/>
  <c r="T872" i="1"/>
  <c r="U872" i="1" s="1"/>
  <c r="T808" i="1"/>
  <c r="U808" i="1" s="1"/>
  <c r="T744" i="1"/>
  <c r="U744" i="1" s="1"/>
  <c r="T680" i="1"/>
  <c r="U680" i="1" s="1"/>
  <c r="T616" i="1"/>
  <c r="U616" i="1" s="1"/>
  <c r="T552" i="1"/>
  <c r="U552" i="1" s="1"/>
  <c r="T488" i="1"/>
  <c r="U488" i="1" s="1"/>
  <c r="T424" i="1"/>
  <c r="U424" i="1" s="1"/>
  <c r="T372" i="1"/>
  <c r="U372" i="1" s="1"/>
  <c r="T320" i="1"/>
  <c r="U320" i="1" s="1"/>
  <c r="T260" i="1"/>
  <c r="U260" i="1" s="1"/>
  <c r="T195" i="1"/>
  <c r="U195" i="1" s="1"/>
  <c r="T35" i="1"/>
  <c r="U35" i="1" s="1"/>
  <c r="V35" i="1" s="1"/>
  <c r="T1179" i="1"/>
  <c r="U1179" i="1" s="1"/>
  <c r="T1155" i="1"/>
  <c r="U1155" i="1" s="1"/>
  <c r="T1139" i="1"/>
  <c r="U1139" i="1" s="1"/>
  <c r="T1123" i="1"/>
  <c r="U1123" i="1" s="1"/>
  <c r="T1107" i="1"/>
  <c r="U1107" i="1" s="1"/>
  <c r="T1091" i="1"/>
  <c r="U1091" i="1" s="1"/>
  <c r="T1075" i="1"/>
  <c r="U1075" i="1" s="1"/>
  <c r="T1059" i="1"/>
  <c r="U1059" i="1" s="1"/>
  <c r="T1043" i="1"/>
  <c r="U1043" i="1" s="1"/>
  <c r="T1027" i="1"/>
  <c r="U1027" i="1" s="1"/>
  <c r="T1011" i="1"/>
  <c r="U1011" i="1" s="1"/>
  <c r="T995" i="1"/>
  <c r="U995" i="1" s="1"/>
  <c r="T979" i="1"/>
  <c r="U979" i="1" s="1"/>
  <c r="T963" i="1"/>
  <c r="U963" i="1" s="1"/>
  <c r="T947" i="1"/>
  <c r="U947" i="1" s="1"/>
  <c r="T931" i="1"/>
  <c r="U931" i="1" s="1"/>
  <c r="T915" i="1"/>
  <c r="U915" i="1" s="1"/>
  <c r="T895" i="1"/>
  <c r="U895" i="1" s="1"/>
  <c r="T879" i="1"/>
  <c r="U879" i="1" s="1"/>
  <c r="T863" i="1"/>
  <c r="U863" i="1" s="1"/>
  <c r="T847" i="1"/>
  <c r="U847" i="1" s="1"/>
  <c r="T831" i="1"/>
  <c r="U831" i="1" s="1"/>
  <c r="T815" i="1"/>
  <c r="U815" i="1" s="1"/>
  <c r="T799" i="1"/>
  <c r="U799" i="1" s="1"/>
  <c r="T783" i="1"/>
  <c r="U783" i="1" s="1"/>
  <c r="T767" i="1"/>
  <c r="U767" i="1" s="1"/>
  <c r="T751" i="1"/>
  <c r="U751" i="1" s="1"/>
  <c r="T735" i="1"/>
  <c r="U735" i="1" s="1"/>
  <c r="T719" i="1"/>
  <c r="U719" i="1" s="1"/>
  <c r="T703" i="1"/>
  <c r="U703" i="1" s="1"/>
  <c r="T687" i="1"/>
  <c r="U687" i="1" s="1"/>
  <c r="T671" i="1"/>
  <c r="U671" i="1" s="1"/>
  <c r="V671" i="1" s="1"/>
  <c r="T655" i="1"/>
  <c r="U655" i="1" s="1"/>
  <c r="T639" i="1"/>
  <c r="U639" i="1" s="1"/>
  <c r="T623" i="1"/>
  <c r="U623" i="1" s="1"/>
  <c r="T607" i="1"/>
  <c r="U607" i="1" s="1"/>
  <c r="T591" i="1"/>
  <c r="U591" i="1" s="1"/>
  <c r="T575" i="1"/>
  <c r="U575" i="1" s="1"/>
  <c r="T559" i="1"/>
  <c r="U559" i="1" s="1"/>
  <c r="T543" i="1"/>
  <c r="U543" i="1" s="1"/>
  <c r="V543" i="1" s="1"/>
  <c r="T527" i="1"/>
  <c r="U527" i="1" s="1"/>
  <c r="T511" i="1"/>
  <c r="U511" i="1" s="1"/>
  <c r="T495" i="1"/>
  <c r="U495" i="1" s="1"/>
  <c r="V495" i="1" s="1"/>
  <c r="T479" i="1"/>
  <c r="U479" i="1" s="1"/>
  <c r="T463" i="1"/>
  <c r="U463" i="1" s="1"/>
  <c r="T447" i="1"/>
  <c r="U447" i="1" s="1"/>
  <c r="T431" i="1"/>
  <c r="U431" i="1" s="1"/>
  <c r="T415" i="1"/>
  <c r="U415" i="1" s="1"/>
  <c r="T399" i="1"/>
  <c r="U399" i="1" s="1"/>
  <c r="T383" i="1"/>
  <c r="U383" i="1" s="1"/>
  <c r="T367" i="1"/>
  <c r="U367" i="1" s="1"/>
  <c r="T351" i="1"/>
  <c r="U351" i="1" s="1"/>
  <c r="T335" i="1"/>
  <c r="U335" i="1" s="1"/>
  <c r="T319" i="1"/>
  <c r="U319" i="1" s="1"/>
  <c r="T303" i="1"/>
  <c r="U303" i="1" s="1"/>
  <c r="T287" i="1"/>
  <c r="U287" i="1" s="1"/>
  <c r="V287" i="1" s="1"/>
  <c r="T271" i="1"/>
  <c r="U271" i="1" s="1"/>
  <c r="T255" i="1"/>
  <c r="U255" i="1" s="1"/>
  <c r="T239" i="1"/>
  <c r="U239" i="1" s="1"/>
  <c r="T223" i="1"/>
  <c r="U223" i="1" s="1"/>
  <c r="T205" i="1"/>
  <c r="U205" i="1" s="1"/>
  <c r="T183" i="1"/>
  <c r="U183" i="1" s="1"/>
  <c r="T157" i="1"/>
  <c r="U157" i="1" s="1"/>
  <c r="T111" i="1"/>
  <c r="U111" i="1" s="1"/>
  <c r="T47" i="1"/>
  <c r="U47" i="1" s="1"/>
  <c r="V47" i="1" s="1"/>
  <c r="T364" i="1"/>
  <c r="U364" i="1" s="1"/>
  <c r="T296" i="1"/>
  <c r="U296" i="1" s="1"/>
  <c r="T236" i="1"/>
  <c r="U236" i="1" s="1"/>
  <c r="T151" i="1"/>
  <c r="U151" i="1" s="1"/>
  <c r="T1194" i="1"/>
  <c r="U1194" i="1" s="1"/>
  <c r="T1146" i="1"/>
  <c r="U1146" i="1" s="1"/>
  <c r="T1098" i="1"/>
  <c r="U1098" i="1" s="1"/>
  <c r="T1050" i="1"/>
  <c r="U1050" i="1" s="1"/>
  <c r="T1006" i="1"/>
  <c r="U1006" i="1" s="1"/>
  <c r="T986" i="1"/>
  <c r="U986" i="1" s="1"/>
  <c r="T966" i="1"/>
  <c r="U966" i="1" s="1"/>
  <c r="T950" i="1"/>
  <c r="U950" i="1" s="1"/>
  <c r="T934" i="1"/>
  <c r="U934" i="1" s="1"/>
  <c r="T918" i="1"/>
  <c r="U918" i="1" s="1"/>
  <c r="T902" i="1"/>
  <c r="U902" i="1" s="1"/>
  <c r="T886" i="1"/>
  <c r="U886" i="1" s="1"/>
  <c r="T870" i="1"/>
  <c r="U870" i="1" s="1"/>
  <c r="T854" i="1"/>
  <c r="U854" i="1" s="1"/>
  <c r="T838" i="1"/>
  <c r="U838" i="1" s="1"/>
  <c r="T822" i="1"/>
  <c r="U822" i="1" s="1"/>
  <c r="T806" i="1"/>
  <c r="U806" i="1" s="1"/>
  <c r="T790" i="1"/>
  <c r="U790" i="1" s="1"/>
  <c r="T774" i="1"/>
  <c r="U774" i="1" s="1"/>
  <c r="T758" i="1"/>
  <c r="U758" i="1" s="1"/>
  <c r="T742" i="1"/>
  <c r="U742" i="1" s="1"/>
  <c r="T726" i="1"/>
  <c r="U726" i="1" s="1"/>
  <c r="T710" i="1"/>
  <c r="U710" i="1" s="1"/>
  <c r="T694" i="1"/>
  <c r="U694" i="1" s="1"/>
  <c r="T678" i="1"/>
  <c r="U678" i="1" s="1"/>
  <c r="T662" i="1"/>
  <c r="U662" i="1" s="1"/>
  <c r="T646" i="1"/>
  <c r="U646" i="1" s="1"/>
  <c r="T630" i="1"/>
  <c r="U630" i="1" s="1"/>
  <c r="T614" i="1"/>
  <c r="U614" i="1" s="1"/>
  <c r="T598" i="1"/>
  <c r="U598" i="1" s="1"/>
  <c r="T582" i="1"/>
  <c r="U582" i="1" s="1"/>
  <c r="T566" i="1"/>
  <c r="U566" i="1" s="1"/>
  <c r="T550" i="1"/>
  <c r="U550" i="1" s="1"/>
  <c r="T534" i="1"/>
  <c r="U534" i="1" s="1"/>
  <c r="T518" i="1"/>
  <c r="U518" i="1" s="1"/>
  <c r="T502" i="1"/>
  <c r="U502" i="1" s="1"/>
  <c r="T486" i="1"/>
  <c r="U486" i="1" s="1"/>
  <c r="T470" i="1"/>
  <c r="U470" i="1" s="1"/>
  <c r="T454" i="1"/>
  <c r="U454" i="1" s="1"/>
  <c r="T438" i="1"/>
  <c r="U438" i="1" s="1"/>
  <c r="T422" i="1"/>
  <c r="U422" i="1" s="1"/>
  <c r="T406" i="1"/>
  <c r="U406" i="1" s="1"/>
  <c r="T390" i="1"/>
  <c r="U390" i="1" s="1"/>
  <c r="T374" i="1"/>
  <c r="U374" i="1" s="1"/>
  <c r="T358" i="1"/>
  <c r="U358" i="1" s="1"/>
  <c r="T342" i="1"/>
  <c r="U342" i="1" s="1"/>
  <c r="T326" i="1"/>
  <c r="U326" i="1" s="1"/>
  <c r="T310" i="1"/>
  <c r="U310" i="1" s="1"/>
  <c r="T294" i="1"/>
  <c r="U294" i="1" s="1"/>
  <c r="T278" i="1"/>
  <c r="U278" i="1" s="1"/>
  <c r="T262" i="1"/>
  <c r="U262" i="1" s="1"/>
  <c r="T246" i="1"/>
  <c r="U246" i="1" s="1"/>
  <c r="T230" i="1"/>
  <c r="U230" i="1" s="1"/>
  <c r="T214" i="1"/>
  <c r="U214" i="1" s="1"/>
  <c r="V214" i="1" s="1"/>
  <c r="T193" i="1"/>
  <c r="U193" i="1" s="1"/>
  <c r="T171" i="1"/>
  <c r="U171" i="1" s="1"/>
  <c r="T139" i="1"/>
  <c r="U139" i="1" s="1"/>
  <c r="T75" i="1"/>
  <c r="U75" i="1" s="1"/>
  <c r="T11" i="1"/>
  <c r="U11" i="1" s="1"/>
  <c r="T356" i="1"/>
  <c r="U356" i="1" s="1"/>
  <c r="T324" i="1"/>
  <c r="U324" i="1" s="1"/>
  <c r="T292" i="1"/>
  <c r="U292" i="1" s="1"/>
  <c r="T256" i="1"/>
  <c r="U256" i="1" s="1"/>
  <c r="T224" i="1"/>
  <c r="U224" i="1" s="1"/>
  <c r="T185" i="1"/>
  <c r="U185" i="1" s="1"/>
  <c r="T115" i="1"/>
  <c r="U115" i="1" s="1"/>
  <c r="T1199" i="1"/>
  <c r="U1199" i="1" s="1"/>
  <c r="T1198" i="1"/>
  <c r="U1198" i="1" s="1"/>
  <c r="T1174" i="1"/>
  <c r="U1174" i="1" s="1"/>
  <c r="T1150" i="1"/>
  <c r="U1150" i="1" s="1"/>
  <c r="T1126" i="1"/>
  <c r="U1126" i="1" s="1"/>
  <c r="T1102" i="1"/>
  <c r="U1102" i="1" s="1"/>
  <c r="T1078" i="1"/>
  <c r="U1078" i="1" s="1"/>
  <c r="T1054" i="1"/>
  <c r="U1054" i="1" s="1"/>
  <c r="T1030" i="1"/>
  <c r="U1030" i="1" s="1"/>
  <c r="T1002" i="1"/>
  <c r="U1002" i="1" s="1"/>
  <c r="T1193" i="1"/>
  <c r="U1193" i="1" s="1"/>
  <c r="T1177" i="1"/>
  <c r="U1177" i="1" s="1"/>
  <c r="T1161" i="1"/>
  <c r="U1161" i="1" s="1"/>
  <c r="T1145" i="1"/>
  <c r="U1145" i="1" s="1"/>
  <c r="T1129" i="1"/>
  <c r="U1129" i="1" s="1"/>
  <c r="T1113" i="1"/>
  <c r="U1113" i="1" s="1"/>
  <c r="T1097" i="1"/>
  <c r="U1097" i="1" s="1"/>
  <c r="T1081" i="1"/>
  <c r="U1081" i="1" s="1"/>
  <c r="T1065" i="1"/>
  <c r="U1065" i="1" s="1"/>
  <c r="T1049" i="1"/>
  <c r="U1049" i="1" s="1"/>
  <c r="T1033" i="1"/>
  <c r="U1033" i="1" s="1"/>
  <c r="T1017" i="1"/>
  <c r="U1017" i="1" s="1"/>
  <c r="T1001" i="1"/>
  <c r="U1001" i="1" s="1"/>
  <c r="T985" i="1"/>
  <c r="U985" i="1" s="1"/>
  <c r="T969" i="1"/>
  <c r="U969" i="1" s="1"/>
  <c r="T953" i="1"/>
  <c r="U953" i="1" s="1"/>
  <c r="T937" i="1"/>
  <c r="U937" i="1" s="1"/>
  <c r="T921" i="1"/>
  <c r="U921" i="1" s="1"/>
  <c r="T905" i="1"/>
  <c r="U905" i="1" s="1"/>
  <c r="T889" i="1"/>
  <c r="U889" i="1" s="1"/>
  <c r="T873" i="1"/>
  <c r="U873" i="1" s="1"/>
  <c r="T857" i="1"/>
  <c r="U857" i="1" s="1"/>
  <c r="T841" i="1"/>
  <c r="U841" i="1" s="1"/>
  <c r="T825" i="1"/>
  <c r="U825" i="1" s="1"/>
  <c r="T809" i="1"/>
  <c r="U809" i="1" s="1"/>
  <c r="T793" i="1"/>
  <c r="U793" i="1" s="1"/>
  <c r="T777" i="1"/>
  <c r="U777" i="1" s="1"/>
  <c r="T761" i="1"/>
  <c r="U761" i="1" s="1"/>
  <c r="T745" i="1"/>
  <c r="U745" i="1" s="1"/>
  <c r="T729" i="1"/>
  <c r="U729" i="1" s="1"/>
  <c r="T713" i="1"/>
  <c r="U713" i="1" s="1"/>
  <c r="T697" i="1"/>
  <c r="U697" i="1" s="1"/>
  <c r="T681" i="1"/>
  <c r="U681" i="1" s="1"/>
  <c r="T665" i="1"/>
  <c r="U665" i="1" s="1"/>
  <c r="T649" i="1"/>
  <c r="U649" i="1" s="1"/>
  <c r="T633" i="1"/>
  <c r="U633" i="1" s="1"/>
  <c r="T617" i="1"/>
  <c r="U617" i="1" s="1"/>
  <c r="T601" i="1"/>
  <c r="U601" i="1" s="1"/>
  <c r="T585" i="1"/>
  <c r="U585" i="1" s="1"/>
  <c r="T569" i="1"/>
  <c r="U569" i="1" s="1"/>
  <c r="T553" i="1"/>
  <c r="U553" i="1" s="1"/>
  <c r="T537" i="1"/>
  <c r="U537" i="1" s="1"/>
  <c r="V537" i="1" s="1"/>
  <c r="T521" i="1"/>
  <c r="U521" i="1" s="1"/>
  <c r="T505" i="1"/>
  <c r="U505" i="1" s="1"/>
  <c r="T489" i="1"/>
  <c r="U489" i="1" s="1"/>
  <c r="T473" i="1"/>
  <c r="U473" i="1" s="1"/>
  <c r="T457" i="1"/>
  <c r="U457" i="1" s="1"/>
  <c r="T441" i="1"/>
  <c r="U441" i="1" s="1"/>
  <c r="T425" i="1"/>
  <c r="U425" i="1" s="1"/>
  <c r="T409" i="1"/>
  <c r="U409" i="1" s="1"/>
  <c r="V409" i="1" s="1"/>
  <c r="T393" i="1"/>
  <c r="U393" i="1" s="1"/>
  <c r="T377" i="1"/>
  <c r="U377" i="1" s="1"/>
  <c r="T361" i="1"/>
  <c r="U361" i="1" s="1"/>
  <c r="T345" i="1"/>
  <c r="U345" i="1" s="1"/>
  <c r="T329" i="1"/>
  <c r="U329" i="1" s="1"/>
  <c r="T313" i="1"/>
  <c r="U313" i="1" s="1"/>
  <c r="T297" i="1"/>
  <c r="U297" i="1" s="1"/>
  <c r="T281" i="1"/>
  <c r="U281" i="1" s="1"/>
  <c r="T265" i="1"/>
  <c r="U265" i="1" s="1"/>
  <c r="T249" i="1"/>
  <c r="U249" i="1" s="1"/>
  <c r="T233" i="1"/>
  <c r="U233" i="1" s="1"/>
  <c r="T217" i="1"/>
  <c r="U217" i="1" s="1"/>
  <c r="T197" i="1"/>
  <c r="U197" i="1" s="1"/>
  <c r="V197" i="1" s="1"/>
  <c r="T175" i="1"/>
  <c r="U175" i="1" s="1"/>
  <c r="T145" i="1"/>
  <c r="U145" i="1" s="1"/>
  <c r="T87" i="1"/>
  <c r="U87" i="1" s="1"/>
  <c r="T23" i="1"/>
  <c r="U23" i="1" s="1"/>
  <c r="T162" i="1"/>
  <c r="U162" i="1" s="1"/>
  <c r="T146" i="1"/>
  <c r="U146" i="1" s="1"/>
  <c r="T130" i="1"/>
  <c r="U130" i="1" s="1"/>
  <c r="T114" i="1"/>
  <c r="U114" i="1" s="1"/>
  <c r="T98" i="1"/>
  <c r="U98" i="1" s="1"/>
  <c r="T82" i="1"/>
  <c r="U82" i="1" s="1"/>
  <c r="T66" i="1"/>
  <c r="U66" i="1" s="1"/>
  <c r="T50" i="1"/>
  <c r="U50" i="1" s="1"/>
  <c r="T34" i="1"/>
  <c r="U34" i="1" s="1"/>
  <c r="T18" i="1"/>
  <c r="U18" i="1" s="1"/>
  <c r="T137" i="1"/>
  <c r="U137" i="1" s="1"/>
  <c r="T121" i="1"/>
  <c r="U121" i="1" s="1"/>
  <c r="T105" i="1"/>
  <c r="U105" i="1" s="1"/>
  <c r="T89" i="1"/>
  <c r="U89" i="1" s="1"/>
  <c r="T73" i="1"/>
  <c r="U73" i="1" s="1"/>
  <c r="T57" i="1"/>
  <c r="U57" i="1" s="1"/>
  <c r="T41" i="1"/>
  <c r="U41" i="1" s="1"/>
  <c r="T25" i="1"/>
  <c r="U25" i="1" s="1"/>
  <c r="T9" i="1"/>
  <c r="U9" i="1" s="1"/>
  <c r="T204" i="1"/>
  <c r="U204" i="1" s="1"/>
  <c r="T188" i="1"/>
  <c r="U188" i="1" s="1"/>
  <c r="T172" i="1"/>
  <c r="U172" i="1" s="1"/>
  <c r="T156" i="1"/>
  <c r="U156" i="1" s="1"/>
  <c r="T140" i="1"/>
  <c r="U140" i="1" s="1"/>
  <c r="T124" i="1"/>
  <c r="U124" i="1" s="1"/>
  <c r="T108" i="1"/>
  <c r="U108" i="1" s="1"/>
  <c r="T92" i="1"/>
  <c r="U92" i="1" s="1"/>
  <c r="T76" i="1"/>
  <c r="U76" i="1" s="1"/>
  <c r="T60" i="1"/>
  <c r="U60" i="1" s="1"/>
  <c r="V60" i="1" s="1"/>
  <c r="T44" i="1"/>
  <c r="U44" i="1" s="1"/>
  <c r="T28" i="1"/>
  <c r="U28" i="1" s="1"/>
  <c r="T12" i="1"/>
  <c r="U12" i="1" s="1"/>
  <c r="T1076" i="1"/>
  <c r="U1076" i="1" s="1"/>
  <c r="T1088" i="1"/>
  <c r="U1088" i="1" s="1"/>
  <c r="T960" i="1"/>
  <c r="U960" i="1" s="1"/>
  <c r="T836" i="1"/>
  <c r="U836" i="1" s="1"/>
  <c r="T772" i="1"/>
  <c r="U772" i="1" s="1"/>
  <c r="T708" i="1"/>
  <c r="U708" i="1" s="1"/>
  <c r="T644" i="1"/>
  <c r="U644" i="1" s="1"/>
  <c r="T580" i="1"/>
  <c r="U580" i="1" s="1"/>
  <c r="T516" i="1"/>
  <c r="U516" i="1" s="1"/>
  <c r="T452" i="1"/>
  <c r="U452" i="1" s="1"/>
  <c r="T1196" i="1"/>
  <c r="U1196" i="1" s="1"/>
  <c r="T1132" i="1"/>
  <c r="U1132" i="1" s="1"/>
  <c r="T1068" i="1"/>
  <c r="U1068" i="1" s="1"/>
  <c r="T1004" i="1"/>
  <c r="U1004" i="1" s="1"/>
  <c r="T940" i="1"/>
  <c r="U940" i="1" s="1"/>
  <c r="T880" i="1"/>
  <c r="U880" i="1" s="1"/>
  <c r="T816" i="1"/>
  <c r="U816" i="1" s="1"/>
  <c r="T752" i="1"/>
  <c r="U752" i="1" s="1"/>
  <c r="T688" i="1"/>
  <c r="U688" i="1" s="1"/>
  <c r="T624" i="1"/>
  <c r="U624" i="1" s="1"/>
  <c r="T560" i="1"/>
  <c r="U560" i="1" s="1"/>
  <c r="T496" i="1"/>
  <c r="U496" i="1" s="1"/>
  <c r="T432" i="1"/>
  <c r="U432" i="1" s="1"/>
  <c r="T1176" i="1"/>
  <c r="U1176" i="1" s="1"/>
  <c r="T1112" i="1"/>
  <c r="U1112" i="1" s="1"/>
  <c r="T1048" i="1"/>
  <c r="U1048" i="1" s="1"/>
  <c r="T984" i="1"/>
  <c r="U984" i="1" s="1"/>
  <c r="T920" i="1"/>
  <c r="U920" i="1" s="1"/>
  <c r="T860" i="1"/>
  <c r="U860" i="1" s="1"/>
  <c r="T796" i="1"/>
  <c r="U796" i="1" s="1"/>
  <c r="T732" i="1"/>
  <c r="U732" i="1" s="1"/>
  <c r="T668" i="1"/>
  <c r="U668" i="1" s="1"/>
  <c r="T604" i="1"/>
  <c r="U604" i="1" s="1"/>
  <c r="T540" i="1"/>
  <c r="U540" i="1" s="1"/>
  <c r="T476" i="1"/>
  <c r="U476" i="1" s="1"/>
  <c r="V476" i="1" s="1"/>
  <c r="T412" i="1"/>
  <c r="U412" i="1" s="1"/>
  <c r="T1140" i="1"/>
  <c r="U1140" i="1" s="1"/>
  <c r="T1060" i="1"/>
  <c r="U1060" i="1" s="1"/>
  <c r="T996" i="1"/>
  <c r="U996" i="1" s="1"/>
  <c r="T932" i="1"/>
  <c r="U932" i="1" s="1"/>
  <c r="T856" i="1"/>
  <c r="U856" i="1" s="1"/>
  <c r="T792" i="1"/>
  <c r="U792" i="1" s="1"/>
  <c r="T728" i="1"/>
  <c r="U728" i="1" s="1"/>
  <c r="T664" i="1"/>
  <c r="U664" i="1" s="1"/>
  <c r="T600" i="1"/>
  <c r="U600" i="1" s="1"/>
  <c r="T536" i="1"/>
  <c r="U536" i="1" s="1"/>
  <c r="T472" i="1"/>
  <c r="U472" i="1" s="1"/>
  <c r="T408" i="1"/>
  <c r="U408" i="1" s="1"/>
  <c r="T360" i="1"/>
  <c r="U360" i="1" s="1"/>
  <c r="T304" i="1"/>
  <c r="U304" i="1" s="1"/>
  <c r="T244" i="1"/>
  <c r="U244" i="1" s="1"/>
  <c r="T174" i="1"/>
  <c r="U174" i="1" s="1"/>
  <c r="V174" i="1" s="1"/>
  <c r="T1195" i="1"/>
  <c r="U1195" i="1" s="1"/>
  <c r="T1175" i="1"/>
  <c r="U1175" i="1" s="1"/>
  <c r="T1151" i="1"/>
  <c r="U1151" i="1" s="1"/>
  <c r="T1135" i="1"/>
  <c r="U1135" i="1" s="1"/>
  <c r="T1119" i="1"/>
  <c r="U1119" i="1" s="1"/>
  <c r="T1103" i="1"/>
  <c r="U1103" i="1" s="1"/>
  <c r="T1087" i="1"/>
  <c r="U1087" i="1" s="1"/>
  <c r="T1071" i="1"/>
  <c r="U1071" i="1" s="1"/>
  <c r="T1055" i="1"/>
  <c r="U1055" i="1" s="1"/>
  <c r="T1039" i="1"/>
  <c r="U1039" i="1" s="1"/>
  <c r="T1023" i="1"/>
  <c r="U1023" i="1" s="1"/>
  <c r="T1007" i="1"/>
  <c r="U1007" i="1" s="1"/>
  <c r="T991" i="1"/>
  <c r="U991" i="1" s="1"/>
  <c r="T975" i="1"/>
  <c r="U975" i="1" s="1"/>
  <c r="T959" i="1"/>
  <c r="U959" i="1" s="1"/>
  <c r="T943" i="1"/>
  <c r="U943" i="1" s="1"/>
  <c r="T927" i="1"/>
  <c r="U927" i="1" s="1"/>
  <c r="T911" i="1"/>
  <c r="U911" i="1" s="1"/>
  <c r="T891" i="1"/>
  <c r="U891" i="1" s="1"/>
  <c r="T875" i="1"/>
  <c r="U875" i="1" s="1"/>
  <c r="T859" i="1"/>
  <c r="U859" i="1" s="1"/>
  <c r="T843" i="1"/>
  <c r="U843" i="1" s="1"/>
  <c r="T827" i="1"/>
  <c r="U827" i="1" s="1"/>
  <c r="T811" i="1"/>
  <c r="U811" i="1" s="1"/>
  <c r="V811" i="1" s="1"/>
  <c r="T795" i="1"/>
  <c r="U795" i="1" s="1"/>
  <c r="T779" i="1"/>
  <c r="U779" i="1" s="1"/>
  <c r="T763" i="1"/>
  <c r="U763" i="1" s="1"/>
  <c r="V763" i="1" s="1"/>
  <c r="T747" i="1"/>
  <c r="U747" i="1" s="1"/>
  <c r="T731" i="1"/>
  <c r="U731" i="1" s="1"/>
  <c r="T715" i="1"/>
  <c r="U715" i="1" s="1"/>
  <c r="T699" i="1"/>
  <c r="U699" i="1" s="1"/>
  <c r="T683" i="1"/>
  <c r="U683" i="1" s="1"/>
  <c r="T667" i="1"/>
  <c r="U667" i="1" s="1"/>
  <c r="T651" i="1"/>
  <c r="U651" i="1" s="1"/>
  <c r="T635" i="1"/>
  <c r="U635" i="1" s="1"/>
  <c r="T619" i="1"/>
  <c r="U619" i="1" s="1"/>
  <c r="T603" i="1"/>
  <c r="U603" i="1" s="1"/>
  <c r="T587" i="1"/>
  <c r="U587" i="1" s="1"/>
  <c r="T571" i="1"/>
  <c r="U571" i="1" s="1"/>
  <c r="T555" i="1"/>
  <c r="U555" i="1" s="1"/>
  <c r="V555" i="1" s="1"/>
  <c r="T539" i="1"/>
  <c r="U539" i="1" s="1"/>
  <c r="T523" i="1"/>
  <c r="U523" i="1" s="1"/>
  <c r="T507" i="1"/>
  <c r="U507" i="1" s="1"/>
  <c r="V507" i="1" s="1"/>
  <c r="T491" i="1"/>
  <c r="U491" i="1" s="1"/>
  <c r="T475" i="1"/>
  <c r="U475" i="1" s="1"/>
  <c r="T459" i="1"/>
  <c r="U459" i="1" s="1"/>
  <c r="T443" i="1"/>
  <c r="U443" i="1" s="1"/>
  <c r="T427" i="1"/>
  <c r="U427" i="1" s="1"/>
  <c r="T411" i="1"/>
  <c r="U411" i="1" s="1"/>
  <c r="T395" i="1"/>
  <c r="U395" i="1" s="1"/>
  <c r="T379" i="1"/>
  <c r="U379" i="1" s="1"/>
  <c r="T363" i="1"/>
  <c r="U363" i="1" s="1"/>
  <c r="T347" i="1"/>
  <c r="U347" i="1" s="1"/>
  <c r="T331" i="1"/>
  <c r="U331" i="1" s="1"/>
  <c r="T315" i="1"/>
  <c r="U315" i="1" s="1"/>
  <c r="T299" i="1"/>
  <c r="U299" i="1" s="1"/>
  <c r="V299" i="1" s="1"/>
  <c r="T283" i="1"/>
  <c r="U283" i="1" s="1"/>
  <c r="T267" i="1"/>
  <c r="U267" i="1" s="1"/>
  <c r="T251" i="1"/>
  <c r="U251" i="1" s="1"/>
  <c r="V251" i="1" s="1"/>
  <c r="T235" i="1"/>
  <c r="U235" i="1" s="1"/>
  <c r="T219" i="1"/>
  <c r="U219" i="1" s="1"/>
  <c r="T199" i="1"/>
  <c r="U199" i="1" s="1"/>
  <c r="T178" i="1"/>
  <c r="U178" i="1" s="1"/>
  <c r="T149" i="1"/>
  <c r="U149" i="1" s="1"/>
  <c r="T95" i="1"/>
  <c r="U95" i="1" s="1"/>
  <c r="T31" i="1"/>
  <c r="U31" i="1" s="1"/>
  <c r="V31" i="1" s="1"/>
  <c r="T348" i="1"/>
  <c r="U348" i="1" s="1"/>
  <c r="T284" i="1"/>
  <c r="U284" i="1" s="1"/>
  <c r="T220" i="1"/>
  <c r="U220" i="1" s="1"/>
  <c r="T83" i="1"/>
  <c r="U83" i="1" s="1"/>
  <c r="T1182" i="1"/>
  <c r="U1182" i="1" s="1"/>
  <c r="T1134" i="1"/>
  <c r="U1134" i="1" s="1"/>
  <c r="T1086" i="1"/>
  <c r="U1086" i="1" s="1"/>
  <c r="T1038" i="1"/>
  <c r="U1038" i="1" s="1"/>
  <c r="T998" i="1"/>
  <c r="U998" i="1" s="1"/>
  <c r="T982" i="1"/>
  <c r="U982" i="1" s="1"/>
  <c r="T962" i="1"/>
  <c r="U962" i="1" s="1"/>
  <c r="T946" i="1"/>
  <c r="U946" i="1" s="1"/>
  <c r="T930" i="1"/>
  <c r="U930" i="1" s="1"/>
  <c r="T914" i="1"/>
  <c r="U914" i="1" s="1"/>
  <c r="T898" i="1"/>
  <c r="U898" i="1" s="1"/>
  <c r="T882" i="1"/>
  <c r="U882" i="1" s="1"/>
  <c r="T866" i="1"/>
  <c r="U866" i="1" s="1"/>
  <c r="T850" i="1"/>
  <c r="U850" i="1" s="1"/>
  <c r="T834" i="1"/>
  <c r="U834" i="1" s="1"/>
  <c r="T818" i="1"/>
  <c r="U818" i="1" s="1"/>
  <c r="T802" i="1"/>
  <c r="U802" i="1" s="1"/>
  <c r="T786" i="1"/>
  <c r="U786" i="1" s="1"/>
  <c r="T770" i="1"/>
  <c r="U770" i="1" s="1"/>
  <c r="T754" i="1"/>
  <c r="U754" i="1" s="1"/>
  <c r="T738" i="1"/>
  <c r="U738" i="1" s="1"/>
  <c r="T722" i="1"/>
  <c r="U722" i="1" s="1"/>
  <c r="T706" i="1"/>
  <c r="U706" i="1" s="1"/>
  <c r="T690" i="1"/>
  <c r="U690" i="1" s="1"/>
  <c r="T674" i="1"/>
  <c r="U674" i="1" s="1"/>
  <c r="T658" i="1"/>
  <c r="U658" i="1" s="1"/>
  <c r="T642" i="1"/>
  <c r="U642" i="1" s="1"/>
  <c r="T626" i="1"/>
  <c r="U626" i="1" s="1"/>
  <c r="T610" i="1"/>
  <c r="U610" i="1" s="1"/>
  <c r="T594" i="1"/>
  <c r="U594" i="1" s="1"/>
  <c r="T578" i="1"/>
  <c r="U578" i="1" s="1"/>
  <c r="T562" i="1"/>
  <c r="U562" i="1" s="1"/>
  <c r="T546" i="1"/>
  <c r="U546" i="1" s="1"/>
  <c r="T530" i="1"/>
  <c r="U530" i="1" s="1"/>
  <c r="T514" i="1"/>
  <c r="U514" i="1" s="1"/>
  <c r="T498" i="1"/>
  <c r="U498" i="1" s="1"/>
  <c r="T482" i="1"/>
  <c r="U482" i="1" s="1"/>
  <c r="T466" i="1"/>
  <c r="U466" i="1" s="1"/>
  <c r="T450" i="1"/>
  <c r="U450" i="1" s="1"/>
  <c r="T434" i="1"/>
  <c r="U434" i="1" s="1"/>
  <c r="T418" i="1"/>
  <c r="U418" i="1" s="1"/>
  <c r="T402" i="1"/>
  <c r="U402" i="1" s="1"/>
  <c r="T386" i="1"/>
  <c r="U386" i="1" s="1"/>
  <c r="T370" i="1"/>
  <c r="U370" i="1" s="1"/>
  <c r="T354" i="1"/>
  <c r="U354" i="1" s="1"/>
  <c r="T338" i="1"/>
  <c r="U338" i="1" s="1"/>
  <c r="T322" i="1"/>
  <c r="U322" i="1" s="1"/>
  <c r="T306" i="1"/>
  <c r="U306" i="1" s="1"/>
  <c r="T290" i="1"/>
  <c r="U290" i="1" s="1"/>
  <c r="T274" i="1"/>
  <c r="U274" i="1" s="1"/>
  <c r="T258" i="1"/>
  <c r="U258" i="1" s="1"/>
  <c r="T242" i="1"/>
  <c r="U242" i="1" s="1"/>
  <c r="T226" i="1"/>
  <c r="U226" i="1" s="1"/>
  <c r="T209" i="1"/>
  <c r="U209" i="1" s="1"/>
  <c r="T187" i="1"/>
  <c r="U187" i="1" s="1"/>
  <c r="T163" i="1"/>
  <c r="U163" i="1" s="1"/>
  <c r="T123" i="1"/>
  <c r="U123" i="1" s="1"/>
  <c r="T59" i="1"/>
  <c r="U59" i="1" s="1"/>
  <c r="T384" i="1"/>
  <c r="U384" i="1" s="1"/>
  <c r="T352" i="1"/>
  <c r="U352" i="1" s="1"/>
  <c r="T316" i="1"/>
  <c r="U316" i="1" s="1"/>
  <c r="T280" i="1"/>
  <c r="U280" i="1" s="1"/>
  <c r="T248" i="1"/>
  <c r="U248" i="1" s="1"/>
  <c r="T211" i="1"/>
  <c r="U211" i="1" s="1"/>
  <c r="T167" i="1"/>
  <c r="U167" i="1" s="1"/>
  <c r="T67" i="1"/>
  <c r="U67" i="1" s="1"/>
  <c r="T1191" i="1"/>
  <c r="U1191" i="1" s="1"/>
  <c r="T1190" i="1"/>
  <c r="U1190" i="1" s="1"/>
  <c r="T1166" i="1"/>
  <c r="U1166" i="1" s="1"/>
  <c r="T1142" i="1"/>
  <c r="U1142" i="1" s="1"/>
  <c r="T1118" i="1"/>
  <c r="U1118" i="1" s="1"/>
  <c r="T1094" i="1"/>
  <c r="U1094" i="1" s="1"/>
  <c r="T1070" i="1"/>
  <c r="U1070" i="1" s="1"/>
  <c r="T1046" i="1"/>
  <c r="U1046" i="1" s="1"/>
  <c r="T1022" i="1"/>
  <c r="U1022" i="1" s="1"/>
  <c r="T970" i="1"/>
  <c r="U970" i="1" s="1"/>
  <c r="T1189" i="1"/>
  <c r="U1189" i="1" s="1"/>
  <c r="T1173" i="1"/>
  <c r="U1173" i="1" s="1"/>
  <c r="T1157" i="1"/>
  <c r="U1157" i="1" s="1"/>
  <c r="T1141" i="1"/>
  <c r="U1141" i="1" s="1"/>
  <c r="T1125" i="1"/>
  <c r="U1125" i="1" s="1"/>
  <c r="T1109" i="1"/>
  <c r="U1109" i="1" s="1"/>
  <c r="T1093" i="1"/>
  <c r="U1093" i="1" s="1"/>
  <c r="T1077" i="1"/>
  <c r="U1077" i="1" s="1"/>
  <c r="T1061" i="1"/>
  <c r="U1061" i="1" s="1"/>
  <c r="T1045" i="1"/>
  <c r="U1045" i="1" s="1"/>
  <c r="T1029" i="1"/>
  <c r="U1029" i="1" s="1"/>
  <c r="T1013" i="1"/>
  <c r="U1013" i="1" s="1"/>
  <c r="T997" i="1"/>
  <c r="U997" i="1" s="1"/>
  <c r="T981" i="1"/>
  <c r="U981" i="1" s="1"/>
  <c r="T965" i="1"/>
  <c r="U965" i="1" s="1"/>
  <c r="T949" i="1"/>
  <c r="U949" i="1" s="1"/>
  <c r="T933" i="1"/>
  <c r="U933" i="1" s="1"/>
  <c r="T917" i="1"/>
  <c r="U917" i="1" s="1"/>
  <c r="T901" i="1"/>
  <c r="U901" i="1" s="1"/>
  <c r="T885" i="1"/>
  <c r="U885" i="1" s="1"/>
  <c r="T869" i="1"/>
  <c r="U869" i="1" s="1"/>
  <c r="V869" i="1" s="1"/>
  <c r="T853" i="1"/>
  <c r="U853" i="1" s="1"/>
  <c r="T837" i="1"/>
  <c r="U837" i="1" s="1"/>
  <c r="T821" i="1"/>
  <c r="U821" i="1" s="1"/>
  <c r="T805" i="1"/>
  <c r="U805" i="1" s="1"/>
  <c r="T789" i="1"/>
  <c r="U789" i="1" s="1"/>
  <c r="T773" i="1"/>
  <c r="U773" i="1" s="1"/>
  <c r="T757" i="1"/>
  <c r="U757" i="1" s="1"/>
  <c r="T741" i="1"/>
  <c r="U741" i="1" s="1"/>
  <c r="T725" i="1"/>
  <c r="U725" i="1" s="1"/>
  <c r="T709" i="1"/>
  <c r="U709" i="1" s="1"/>
  <c r="T693" i="1"/>
  <c r="U693" i="1" s="1"/>
  <c r="T677" i="1"/>
  <c r="U677" i="1" s="1"/>
  <c r="T661" i="1"/>
  <c r="U661" i="1" s="1"/>
  <c r="V661" i="1" s="1"/>
  <c r="T645" i="1"/>
  <c r="U645" i="1" s="1"/>
  <c r="T629" i="1"/>
  <c r="U629" i="1" s="1"/>
  <c r="T613" i="1"/>
  <c r="U613" i="1" s="1"/>
  <c r="T597" i="1"/>
  <c r="U597" i="1" s="1"/>
  <c r="T581" i="1"/>
  <c r="U581" i="1" s="1"/>
  <c r="T565" i="1"/>
  <c r="U565" i="1" s="1"/>
  <c r="T549" i="1"/>
  <c r="U549" i="1" s="1"/>
  <c r="T533" i="1"/>
  <c r="U533" i="1" s="1"/>
  <c r="V533" i="1" s="1"/>
  <c r="T517" i="1"/>
  <c r="U517" i="1" s="1"/>
  <c r="T501" i="1"/>
  <c r="U501" i="1" s="1"/>
  <c r="T485" i="1"/>
  <c r="U485" i="1" s="1"/>
  <c r="V485" i="1" s="1"/>
  <c r="T469" i="1"/>
  <c r="U469" i="1" s="1"/>
  <c r="T453" i="1"/>
  <c r="U453" i="1" s="1"/>
  <c r="T437" i="1"/>
  <c r="U437" i="1" s="1"/>
  <c r="T421" i="1"/>
  <c r="U421" i="1" s="1"/>
  <c r="T405" i="1"/>
  <c r="U405" i="1" s="1"/>
  <c r="V405" i="1" s="1"/>
  <c r="T389" i="1"/>
  <c r="U389" i="1" s="1"/>
  <c r="T373" i="1"/>
  <c r="U373" i="1" s="1"/>
  <c r="T357" i="1"/>
  <c r="U357" i="1" s="1"/>
  <c r="T341" i="1"/>
  <c r="U341" i="1" s="1"/>
  <c r="T325" i="1"/>
  <c r="U325" i="1" s="1"/>
  <c r="T309" i="1"/>
  <c r="U309" i="1" s="1"/>
  <c r="T293" i="1"/>
  <c r="U293" i="1" s="1"/>
  <c r="T277" i="1"/>
  <c r="U277" i="1" s="1"/>
  <c r="V277" i="1" s="1"/>
  <c r="T261" i="1"/>
  <c r="U261" i="1" s="1"/>
  <c r="T245" i="1"/>
  <c r="U245" i="1" s="1"/>
  <c r="T229" i="1"/>
  <c r="U229" i="1" s="1"/>
  <c r="T213" i="1"/>
  <c r="U213" i="1" s="1"/>
  <c r="T191" i="1"/>
  <c r="U191" i="1" s="1"/>
  <c r="T169" i="1"/>
  <c r="U169" i="1" s="1"/>
  <c r="T135" i="1"/>
  <c r="U135" i="1" s="1"/>
  <c r="T71" i="1"/>
  <c r="U71" i="1" s="1"/>
  <c r="T7" i="1"/>
  <c r="U7" i="1" s="1"/>
  <c r="T158" i="1"/>
  <c r="U158" i="1" s="1"/>
  <c r="T142" i="1"/>
  <c r="U142" i="1" s="1"/>
  <c r="T126" i="1"/>
  <c r="U126" i="1" s="1"/>
  <c r="V126" i="1" s="1"/>
  <c r="T110" i="1"/>
  <c r="U110" i="1" s="1"/>
  <c r="T94" i="1"/>
  <c r="U94" i="1" s="1"/>
  <c r="T78" i="1"/>
  <c r="U78" i="1" s="1"/>
  <c r="T62" i="1"/>
  <c r="U62" i="1" s="1"/>
  <c r="T46" i="1"/>
  <c r="U46" i="1" s="1"/>
  <c r="V46" i="1" s="1"/>
  <c r="T30" i="1"/>
  <c r="U30" i="1" s="1"/>
  <c r="V30" i="1" s="1"/>
  <c r="T14" i="1"/>
  <c r="U14" i="1" s="1"/>
  <c r="T133" i="1"/>
  <c r="U133" i="1" s="1"/>
  <c r="T117" i="1"/>
  <c r="U117" i="1" s="1"/>
  <c r="T101" i="1"/>
  <c r="U101" i="1" s="1"/>
  <c r="T85" i="1"/>
  <c r="U85" i="1" s="1"/>
  <c r="T69" i="1"/>
  <c r="U69" i="1" s="1"/>
  <c r="V69" i="1" s="1"/>
  <c r="T53" i="1"/>
  <c r="U53" i="1" s="1"/>
  <c r="V53" i="1" s="1"/>
  <c r="T37" i="1"/>
  <c r="U37" i="1" s="1"/>
  <c r="V37" i="1" s="1"/>
  <c r="T21" i="1"/>
  <c r="U21" i="1" s="1"/>
  <c r="T5" i="1"/>
  <c r="U5" i="1" s="1"/>
  <c r="T200" i="1"/>
  <c r="U200" i="1" s="1"/>
  <c r="T184" i="1"/>
  <c r="U184" i="1" s="1"/>
  <c r="T168" i="1"/>
  <c r="U168" i="1" s="1"/>
  <c r="T152" i="1"/>
  <c r="U152" i="1" s="1"/>
  <c r="T136" i="1"/>
  <c r="U136" i="1" s="1"/>
  <c r="T120" i="1"/>
  <c r="U120" i="1" s="1"/>
  <c r="T104" i="1"/>
  <c r="U104" i="1" s="1"/>
  <c r="T88" i="1"/>
  <c r="U88" i="1" s="1"/>
  <c r="T72" i="1"/>
  <c r="U72" i="1" s="1"/>
  <c r="T56" i="1"/>
  <c r="U56" i="1" s="1"/>
  <c r="T40" i="1"/>
  <c r="U40" i="1" s="1"/>
  <c r="T24" i="1"/>
  <c r="U24" i="1" s="1"/>
  <c r="T8" i="1"/>
  <c r="U8" i="1" s="1"/>
  <c r="V104" i="1" l="1"/>
  <c r="AD104" i="1" s="1"/>
  <c r="V168" i="1"/>
  <c r="AD168" i="1" s="1"/>
  <c r="V14" i="1"/>
  <c r="V142" i="1"/>
  <c r="V229" i="1"/>
  <c r="AD229" i="1" s="1"/>
  <c r="V357" i="1"/>
  <c r="AD357" i="1" s="1"/>
  <c r="V677" i="1"/>
  <c r="V741" i="1"/>
  <c r="V933" i="1"/>
  <c r="X933" i="1" s="1"/>
  <c r="V997" i="1"/>
  <c r="X997" i="1" s="1"/>
  <c r="V1189" i="1"/>
  <c r="V167" i="1"/>
  <c r="V316" i="1"/>
  <c r="AD316" i="1" s="1"/>
  <c r="V290" i="1"/>
  <c r="AD290" i="1" s="1"/>
  <c r="V354" i="1"/>
  <c r="X354" i="1" s="1"/>
  <c r="V546" i="1"/>
  <c r="V610" i="1"/>
  <c r="AD610" i="1" s="1"/>
  <c r="V802" i="1"/>
  <c r="AD802" i="1" s="1"/>
  <c r="V930" i="1"/>
  <c r="Y930" i="1" s="1"/>
  <c r="V1182" i="1"/>
  <c r="Y1182" i="1" s="1"/>
  <c r="V178" i="1"/>
  <c r="X178" i="1" s="1"/>
  <c r="V315" i="1"/>
  <c r="AD315" i="1" s="1"/>
  <c r="V443" i="1"/>
  <c r="W443" i="1" s="1"/>
  <c r="V571" i="1"/>
  <c r="V891" i="1"/>
  <c r="AD891" i="1" s="1"/>
  <c r="V1023" i="1"/>
  <c r="X1023" i="1" s="1"/>
  <c r="V1151" i="1"/>
  <c r="V472" i="1"/>
  <c r="X472" i="1" s="1"/>
  <c r="V432" i="1"/>
  <c r="AD432" i="1" s="1"/>
  <c r="V688" i="1"/>
  <c r="AD688" i="1" s="1"/>
  <c r="V644" i="1"/>
  <c r="X644" i="1" s="1"/>
  <c r="V960" i="1"/>
  <c r="Y960" i="1" s="1"/>
  <c r="V156" i="1"/>
  <c r="AD156" i="1" s="1"/>
  <c r="V73" i="1"/>
  <c r="AD73" i="1" s="1"/>
  <c r="V66" i="1"/>
  <c r="W66" i="1" s="1"/>
  <c r="B66" i="54" s="1"/>
  <c r="D66" i="54" s="1"/>
  <c r="V217" i="1"/>
  <c r="V281" i="1"/>
  <c r="X281" i="1" s="1"/>
  <c r="V473" i="1"/>
  <c r="AD473" i="1" s="1"/>
  <c r="V729" i="1"/>
  <c r="X729" i="1" s="1"/>
  <c r="V921" i="1"/>
  <c r="V985" i="1"/>
  <c r="X985" i="1" s="1"/>
  <c r="V1177" i="1"/>
  <c r="X1177" i="1" s="1"/>
  <c r="V1054" i="1"/>
  <c r="V292" i="1"/>
  <c r="W292" i="1" s="1"/>
  <c r="B292" i="54" s="1"/>
  <c r="D292" i="54" s="1"/>
  <c r="V75" i="1"/>
  <c r="AD75" i="1" s="1"/>
  <c r="V342" i="1"/>
  <c r="X342" i="1" s="1"/>
  <c r="V406" i="1"/>
  <c r="V598" i="1"/>
  <c r="X598" i="1" s="1"/>
  <c r="V662" i="1"/>
  <c r="X662" i="1" s="1"/>
  <c r="V854" i="1"/>
  <c r="X854" i="1" s="1"/>
  <c r="V986" i="1"/>
  <c r="Y986" i="1" s="1"/>
  <c r="V296" i="1"/>
  <c r="V303" i="1"/>
  <c r="AD303" i="1" s="1"/>
  <c r="V367" i="1"/>
  <c r="AD367" i="1" s="1"/>
  <c r="V559" i="1"/>
  <c r="AD559" i="1" s="1"/>
  <c r="V623" i="1"/>
  <c r="X623" i="1" s="1"/>
  <c r="V815" i="1"/>
  <c r="AD815" i="1" s="1"/>
  <c r="V879" i="1"/>
  <c r="AD879" i="1" s="1"/>
  <c r="V1075" i="1"/>
  <c r="Y1075" i="1" s="1"/>
  <c r="V1139" i="1"/>
  <c r="X1139" i="1" s="1"/>
  <c r="V680" i="1"/>
  <c r="AD680" i="1" s="1"/>
  <c r="V948" i="1"/>
  <c r="X948" i="1" s="1"/>
  <c r="V936" i="1"/>
  <c r="V1192" i="1"/>
  <c r="X1192" i="1" s="1"/>
  <c r="V1148" i="1"/>
  <c r="X1148" i="1" s="1"/>
  <c r="V596" i="1"/>
  <c r="AD596" i="1" s="1"/>
  <c r="V1056" i="1"/>
  <c r="Y1056" i="1" s="1"/>
  <c r="V160" i="1"/>
  <c r="V13" i="1"/>
  <c r="X13" i="1" s="1"/>
  <c r="V70" i="1"/>
  <c r="AD70" i="1" s="1"/>
  <c r="V134" i="1"/>
  <c r="V285" i="1"/>
  <c r="V349" i="1"/>
  <c r="AD349" i="1" s="1"/>
  <c r="V541" i="1"/>
  <c r="AD541" i="1" s="1"/>
  <c r="V605" i="1"/>
  <c r="V989" i="1"/>
  <c r="Y989" i="1" s="1"/>
  <c r="V1053" i="1"/>
  <c r="X1053" i="1" s="1"/>
  <c r="V1058" i="1"/>
  <c r="X1058" i="1" s="1"/>
  <c r="V1154" i="1"/>
  <c r="Y1154" i="1" s="1"/>
  <c r="V91" i="1"/>
  <c r="AD91" i="1" s="1"/>
  <c r="V218" i="1"/>
  <c r="AD218" i="1" s="1"/>
  <c r="V410" i="1"/>
  <c r="AD410" i="1" s="1"/>
  <c r="V474" i="1"/>
  <c r="AD474" i="1" s="1"/>
  <c r="V666" i="1"/>
  <c r="V730" i="1"/>
  <c r="AD730" i="1" s="1"/>
  <c r="V922" i="1"/>
  <c r="X922" i="1" s="1"/>
  <c r="V165" i="1"/>
  <c r="V371" i="1"/>
  <c r="X371" i="1" s="1"/>
  <c r="V499" i="1"/>
  <c r="X499" i="1" s="1"/>
  <c r="V627" i="1"/>
  <c r="X627" i="1" s="1"/>
  <c r="V819" i="1"/>
  <c r="V883" i="1"/>
  <c r="AD883" i="1" s="1"/>
  <c r="V1079" i="1"/>
  <c r="X1079" i="1" s="1"/>
  <c r="V1143" i="1"/>
  <c r="X1143" i="1" s="1"/>
  <c r="V696" i="1"/>
  <c r="V444" i="1"/>
  <c r="W444" i="1" s="1"/>
  <c r="V952" i="1"/>
  <c r="X952" i="1" s="1"/>
  <c r="V656" i="1"/>
  <c r="AD656" i="1" s="1"/>
  <c r="V1164" i="1"/>
  <c r="Y1164" i="1" s="1"/>
  <c r="V36" i="1"/>
  <c r="V81" i="1"/>
  <c r="AD81" i="1" s="1"/>
  <c r="V74" i="1"/>
  <c r="X74" i="1" s="1"/>
  <c r="V119" i="1"/>
  <c r="V353" i="1"/>
  <c r="W353" i="1" s="1"/>
  <c r="B353" i="54" s="1"/>
  <c r="D353" i="54" s="1"/>
  <c r="V417" i="1"/>
  <c r="AD417" i="1" s="1"/>
  <c r="V609" i="1"/>
  <c r="AD609" i="1" s="1"/>
  <c r="V737" i="1"/>
  <c r="AD737" i="1" s="1"/>
  <c r="V865" i="1"/>
  <c r="V1057" i="1"/>
  <c r="X1057" i="1" s="1"/>
  <c r="V1121" i="1"/>
  <c r="X1121" i="1" s="1"/>
  <c r="V1162" i="1"/>
  <c r="V159" i="1"/>
  <c r="V222" i="1"/>
  <c r="AD222" i="1" s="1"/>
  <c r="V350" i="1"/>
  <c r="AD350" i="1" s="1"/>
  <c r="V478" i="1"/>
  <c r="V670" i="1"/>
  <c r="V734" i="1"/>
  <c r="AD734" i="1" s="1"/>
  <c r="V926" i="1"/>
  <c r="X926" i="1" s="1"/>
  <c r="V994" i="1"/>
  <c r="Y994" i="1" s="1"/>
  <c r="V173" i="1"/>
  <c r="V247" i="1"/>
  <c r="AD247" i="1" s="1"/>
  <c r="V439" i="1"/>
  <c r="AD439" i="1" s="1"/>
  <c r="V631" i="1"/>
  <c r="V695" i="1"/>
  <c r="AD695" i="1" s="1"/>
  <c r="V887" i="1"/>
  <c r="AD887" i="1" s="1"/>
  <c r="V955" i="1"/>
  <c r="X955" i="1" s="1"/>
  <c r="V1147" i="1"/>
  <c r="V228" i="1"/>
  <c r="V980" i="1"/>
  <c r="X980" i="1" s="1"/>
  <c r="V460" i="1"/>
  <c r="AD460" i="1" s="1"/>
  <c r="V416" i="1"/>
  <c r="V672" i="1"/>
  <c r="V628" i="1"/>
  <c r="X628" i="1" s="1"/>
  <c r="V1152" i="1"/>
  <c r="X1152" i="1" s="1"/>
  <c r="V120" i="1"/>
  <c r="X120" i="1" s="1"/>
  <c r="V184" i="1"/>
  <c r="W184" i="1" s="1"/>
  <c r="V158" i="1"/>
  <c r="AD158" i="1" s="1"/>
  <c r="V245" i="1"/>
  <c r="AD245" i="1" s="1"/>
  <c r="V437" i="1"/>
  <c r="V501" i="1"/>
  <c r="V693" i="1"/>
  <c r="AD693" i="1" s="1"/>
  <c r="V821" i="1"/>
  <c r="AD821" i="1" s="1"/>
  <c r="V949" i="1"/>
  <c r="Y949" i="1" s="1"/>
  <c r="V1077" i="1"/>
  <c r="X1077" i="1" s="1"/>
  <c r="V970" i="1"/>
  <c r="X970" i="1" s="1"/>
  <c r="V1190" i="1"/>
  <c r="X1190" i="1" s="1"/>
  <c r="V352" i="1"/>
  <c r="V306" i="1"/>
  <c r="V370" i="1"/>
  <c r="AD370" i="1" s="1"/>
  <c r="V562" i="1"/>
  <c r="AD562" i="1" s="1"/>
  <c r="V690" i="1"/>
  <c r="V818" i="1"/>
  <c r="V946" i="1"/>
  <c r="X946" i="1" s="1"/>
  <c r="V83" i="1"/>
  <c r="AD83" i="1" s="1"/>
  <c r="V267" i="1"/>
  <c r="X267" i="1" s="1"/>
  <c r="V331" i="1"/>
  <c r="V523" i="1"/>
  <c r="AD523" i="1" s="1"/>
  <c r="V587" i="1"/>
  <c r="AD587" i="1" s="1"/>
  <c r="V779" i="1"/>
  <c r="V911" i="1"/>
  <c r="V1039" i="1"/>
  <c r="X1039" i="1" s="1"/>
  <c r="V1175" i="1"/>
  <c r="X1175" i="1" s="1"/>
  <c r="V536" i="1"/>
  <c r="V540" i="1"/>
  <c r="X540" i="1" s="1"/>
  <c r="V796" i="1"/>
  <c r="AD796" i="1" s="1"/>
  <c r="V752" i="1"/>
  <c r="AD752" i="1" s="1"/>
  <c r="V452" i="1"/>
  <c r="AD452" i="1" s="1"/>
  <c r="V1088" i="1"/>
  <c r="V172" i="1"/>
  <c r="AD172" i="1" s="1"/>
  <c r="V72" i="1"/>
  <c r="AD72" i="1" s="1"/>
  <c r="V136" i="1"/>
  <c r="V117" i="1"/>
  <c r="V110" i="1"/>
  <c r="AD110" i="1" s="1"/>
  <c r="V191" i="1"/>
  <c r="AD191" i="1" s="1"/>
  <c r="V325" i="1"/>
  <c r="X325" i="1" s="1"/>
  <c r="V389" i="1"/>
  <c r="AD389" i="1" s="1"/>
  <c r="V517" i="1"/>
  <c r="AD517" i="1" s="1"/>
  <c r="V581" i="1"/>
  <c r="AD581" i="1" s="1"/>
  <c r="V709" i="1"/>
  <c r="W709" i="1" s="1"/>
  <c r="V837" i="1"/>
  <c r="W837" i="1" s="1"/>
  <c r="V901" i="1"/>
  <c r="AD901" i="1" s="1"/>
  <c r="V1029" i="1"/>
  <c r="X1029" i="1" s="1"/>
  <c r="V1093" i="1"/>
  <c r="V1022" i="1"/>
  <c r="X1022" i="1" s="1"/>
  <c r="V1118" i="1"/>
  <c r="X1118" i="1" s="1"/>
  <c r="V248" i="1"/>
  <c r="AD248" i="1" s="1"/>
  <c r="V384" i="1"/>
  <c r="V258" i="1"/>
  <c r="V322" i="1"/>
  <c r="AD322" i="1" s="1"/>
  <c r="V450" i="1"/>
  <c r="V578" i="1"/>
  <c r="V642" i="1"/>
  <c r="V770" i="1"/>
  <c r="AD770" i="1" s="1"/>
  <c r="V834" i="1"/>
  <c r="V962" i="1"/>
  <c r="X962" i="1" s="1"/>
  <c r="V1086" i="1"/>
  <c r="X1086" i="1" s="1"/>
  <c r="V95" i="1"/>
  <c r="AD95" i="1" s="1"/>
  <c r="V283" i="1"/>
  <c r="V347" i="1"/>
  <c r="V475" i="1"/>
  <c r="AD475" i="1" s="1"/>
  <c r="V539" i="1"/>
  <c r="AD539" i="1" s="1"/>
  <c r="V667" i="1"/>
  <c r="AD667" i="1" s="1"/>
  <c r="V731" i="1"/>
  <c r="V859" i="1"/>
  <c r="X859" i="1" s="1"/>
  <c r="V991" i="1"/>
  <c r="X991" i="1" s="1"/>
  <c r="V1055" i="1"/>
  <c r="V1195" i="1"/>
  <c r="V360" i="1"/>
  <c r="V856" i="1"/>
  <c r="AD856" i="1" s="1"/>
  <c r="V1140" i="1"/>
  <c r="X1140" i="1" s="1"/>
  <c r="V860" i="1"/>
  <c r="V1112" i="1"/>
  <c r="X1112" i="1" s="1"/>
  <c r="V816" i="1"/>
  <c r="AD816" i="1" s="1"/>
  <c r="V1068" i="1"/>
  <c r="X1068" i="1" s="1"/>
  <c r="V772" i="1"/>
  <c r="AD772" i="1" s="1"/>
  <c r="V124" i="1"/>
  <c r="W124" i="1" s="1"/>
  <c r="Y124" i="1" s="1"/>
  <c r="V41" i="1"/>
  <c r="X41" i="1" s="1"/>
  <c r="V34" i="1"/>
  <c r="X34" i="1" s="1"/>
  <c r="V98" i="1"/>
  <c r="V175" i="1"/>
  <c r="AD175" i="1" s="1"/>
  <c r="V313" i="1"/>
  <c r="AD313" i="1" s="1"/>
  <c r="V377" i="1"/>
  <c r="V505" i="1"/>
  <c r="AD505" i="1" s="1"/>
  <c r="V569" i="1"/>
  <c r="AD569" i="1" s="1"/>
  <c r="V697" i="1"/>
  <c r="AD697" i="1" s="1"/>
  <c r="V761" i="1"/>
  <c r="AD761" i="1" s="1"/>
  <c r="V889" i="1"/>
  <c r="V1017" i="1"/>
  <c r="X1017" i="1" s="1"/>
  <c r="V1081" i="1"/>
  <c r="X1081" i="1" s="1"/>
  <c r="V1002" i="1"/>
  <c r="X1002" i="1" s="1"/>
  <c r="V1102" i="1"/>
  <c r="X1102" i="1" s="1"/>
  <c r="V224" i="1"/>
  <c r="W224" i="1" s="1"/>
  <c r="V356" i="1"/>
  <c r="AD356" i="1" s="1"/>
  <c r="V246" i="1"/>
  <c r="AD246" i="1" s="1"/>
  <c r="V374" i="1"/>
  <c r="V438" i="1"/>
  <c r="W438" i="1" s="1"/>
  <c r="Y438" i="1" s="1"/>
  <c r="V566" i="1"/>
  <c r="AD566" i="1" s="1"/>
  <c r="V630" i="1"/>
  <c r="V758" i="1"/>
  <c r="AD758" i="1" s="1"/>
  <c r="V822" i="1"/>
  <c r="AD822" i="1" s="1"/>
  <c r="V950" i="1"/>
  <c r="X950" i="1" s="1"/>
  <c r="V1050" i="1"/>
  <c r="X1050" i="1" s="1"/>
  <c r="V205" i="1"/>
  <c r="V335" i="1"/>
  <c r="W335" i="1" s="1"/>
  <c r="V463" i="1"/>
  <c r="AD463" i="1" s="1"/>
  <c r="V527" i="1"/>
  <c r="V655" i="1"/>
  <c r="X655" i="1" s="1"/>
  <c r="V719" i="1"/>
  <c r="W719" i="1" s="1"/>
  <c r="B719" i="54" s="1"/>
  <c r="D719" i="54" s="1"/>
  <c r="V847" i="1"/>
  <c r="AD847" i="1" s="1"/>
  <c r="V979" i="1"/>
  <c r="X979" i="1" s="1"/>
  <c r="V1043" i="1"/>
  <c r="X1043" i="1" s="1"/>
  <c r="V1179" i="1"/>
  <c r="V320" i="1"/>
  <c r="AD320" i="1" s="1"/>
  <c r="V1092" i="1"/>
  <c r="X1092" i="1" s="1"/>
  <c r="V24" i="1"/>
  <c r="V88" i="1"/>
  <c r="V152" i="1"/>
  <c r="AD152" i="1" s="1"/>
  <c r="V5" i="1"/>
  <c r="AD5" i="1" s="1"/>
  <c r="V133" i="1"/>
  <c r="W133" i="1" s="1"/>
  <c r="V62" i="1"/>
  <c r="V71" i="1"/>
  <c r="AD71" i="1" s="1"/>
  <c r="V213" i="1"/>
  <c r="V341" i="1"/>
  <c r="V469" i="1"/>
  <c r="AD469" i="1" s="1"/>
  <c r="V597" i="1"/>
  <c r="AD597" i="1" s="1"/>
  <c r="V725" i="1"/>
  <c r="AD725" i="1" s="1"/>
  <c r="V789" i="1"/>
  <c r="AD789" i="1" s="1"/>
  <c r="V853" i="1"/>
  <c r="AD853" i="1" s="1"/>
  <c r="V917" i="1"/>
  <c r="X917" i="1" s="1"/>
  <c r="V981" i="1"/>
  <c r="X981" i="1" s="1"/>
  <c r="V1045" i="1"/>
  <c r="X1045" i="1" s="1"/>
  <c r="V1109" i="1"/>
  <c r="X1109" i="1" s="1"/>
  <c r="V1173" i="1"/>
  <c r="X1173" i="1" s="1"/>
  <c r="V1046" i="1"/>
  <c r="X1046" i="1" s="1"/>
  <c r="V1142" i="1"/>
  <c r="X1142" i="1" s="1"/>
  <c r="V67" i="1"/>
  <c r="W67" i="1" s="1"/>
  <c r="B67" i="54" s="1"/>
  <c r="D67" i="54" s="1"/>
  <c r="V280" i="1"/>
  <c r="AD280" i="1" s="1"/>
  <c r="V59" i="1"/>
  <c r="V209" i="1"/>
  <c r="AD209" i="1" s="1"/>
  <c r="V274" i="1"/>
  <c r="V338" i="1"/>
  <c r="X338" i="1" s="1"/>
  <c r="V402" i="1"/>
  <c r="V466" i="1"/>
  <c r="V530" i="1"/>
  <c r="W530" i="1" s="1"/>
  <c r="V594" i="1"/>
  <c r="AD594" i="1" s="1"/>
  <c r="V658" i="1"/>
  <c r="X658" i="1" s="1"/>
  <c r="V722" i="1"/>
  <c r="V786" i="1"/>
  <c r="W786" i="1" s="1"/>
  <c r="B786" i="54" s="1"/>
  <c r="D786" i="54" s="1"/>
  <c r="V850" i="1"/>
  <c r="X850" i="1" s="1"/>
  <c r="V914" i="1"/>
  <c r="X914" i="1" s="1"/>
  <c r="V982" i="1"/>
  <c r="X982" i="1" s="1"/>
  <c r="V1134" i="1"/>
  <c r="X1134" i="1" s="1"/>
  <c r="V284" i="1"/>
  <c r="AD284" i="1" s="1"/>
  <c r="V149" i="1"/>
  <c r="V235" i="1"/>
  <c r="V363" i="1"/>
  <c r="W363" i="1" s="1"/>
  <c r="B363" i="54" s="1"/>
  <c r="D363" i="54" s="1"/>
  <c r="V427" i="1"/>
  <c r="AD427" i="1" s="1"/>
  <c r="V491" i="1"/>
  <c r="AD491" i="1" s="1"/>
  <c r="V619" i="1"/>
  <c r="V683" i="1"/>
  <c r="W683" i="1" s="1"/>
  <c r="B683" i="54" s="1"/>
  <c r="D683" i="54" s="1"/>
  <c r="V747" i="1"/>
  <c r="AD747" i="1" s="1"/>
  <c r="V875" i="1"/>
  <c r="AD875" i="1" s="1"/>
  <c r="V943" i="1"/>
  <c r="X943" i="1" s="1"/>
  <c r="V1007" i="1"/>
  <c r="X1007" i="1" s="1"/>
  <c r="V1071" i="1"/>
  <c r="X1071" i="1" s="1"/>
  <c r="V1135" i="1"/>
  <c r="X1135" i="1" s="1"/>
  <c r="V408" i="1"/>
  <c r="W408" i="1" s="1"/>
  <c r="V664" i="1"/>
  <c r="W664" i="1" s="1"/>
  <c r="Y664" i="1" s="1"/>
  <c r="V932" i="1"/>
  <c r="X932" i="1" s="1"/>
  <c r="V412" i="1"/>
  <c r="W412" i="1" s="1"/>
  <c r="B412" i="54" s="1"/>
  <c r="D412" i="54" s="1"/>
  <c r="V668" i="1"/>
  <c r="W668" i="1" s="1"/>
  <c r="B668" i="54" s="1"/>
  <c r="D668" i="54" s="1"/>
  <c r="V920" i="1"/>
  <c r="X920" i="1" s="1"/>
  <c r="V1176" i="1"/>
  <c r="X1176" i="1" s="1"/>
  <c r="V624" i="1"/>
  <c r="AD624" i="1" s="1"/>
  <c r="V880" i="1"/>
  <c r="W880" i="1" s="1"/>
  <c r="V1132" i="1"/>
  <c r="X1132" i="1" s="1"/>
  <c r="V580" i="1"/>
  <c r="AD580" i="1" s="1"/>
  <c r="V836" i="1"/>
  <c r="AD836" i="1" s="1"/>
  <c r="V12" i="1"/>
  <c r="X12" i="1" s="1"/>
  <c r="V76" i="1"/>
  <c r="W76" i="1" s="1"/>
  <c r="B76" i="54" s="1"/>
  <c r="D76" i="54" s="1"/>
  <c r="V140" i="1"/>
  <c r="AD140" i="1" s="1"/>
  <c r="V204" i="1"/>
  <c r="X204" i="1" s="1"/>
  <c r="V57" i="1"/>
  <c r="W57" i="1" s="1"/>
  <c r="V121" i="1"/>
  <c r="W121" i="1" s="1"/>
  <c r="V50" i="1"/>
  <c r="AD50" i="1" s="1"/>
  <c r="V114" i="1"/>
  <c r="X114" i="1" s="1"/>
  <c r="V23" i="1"/>
  <c r="W23" i="1" s="1"/>
  <c r="B23" i="54" s="1"/>
  <c r="D23" i="54" s="1"/>
  <c r="V265" i="1"/>
  <c r="AD265" i="1" s="1"/>
  <c r="V329" i="1"/>
  <c r="AD329" i="1" s="1"/>
  <c r="V393" i="1"/>
  <c r="W393" i="1" s="1"/>
  <c r="Y393" i="1" s="1"/>
  <c r="V457" i="1"/>
  <c r="V521" i="1"/>
  <c r="W521" i="1" s="1"/>
  <c r="B521" i="54" s="1"/>
  <c r="D521" i="54" s="1"/>
  <c r="V585" i="1"/>
  <c r="AD585" i="1" s="1"/>
  <c r="V649" i="1"/>
  <c r="V713" i="1"/>
  <c r="AD713" i="1" s="1"/>
  <c r="V777" i="1"/>
  <c r="AD777" i="1" s="1"/>
  <c r="V841" i="1"/>
  <c r="AD841" i="1" s="1"/>
  <c r="V905" i="1"/>
  <c r="X905" i="1" s="1"/>
  <c r="V969" i="1"/>
  <c r="X969" i="1" s="1"/>
  <c r="V1033" i="1"/>
  <c r="X1033" i="1" s="1"/>
  <c r="V1097" i="1"/>
  <c r="X1097" i="1" s="1"/>
  <c r="V1161" i="1"/>
  <c r="X1161" i="1" s="1"/>
  <c r="V1030" i="1"/>
  <c r="X1030" i="1" s="1"/>
  <c r="V1126" i="1"/>
  <c r="X1126" i="1" s="1"/>
  <c r="V1199" i="1"/>
  <c r="X1199" i="1" s="1"/>
  <c r="V256" i="1"/>
  <c r="V11" i="1"/>
  <c r="V193" i="1"/>
  <c r="V262" i="1"/>
  <c r="V326" i="1"/>
  <c r="AD326" i="1" s="1"/>
  <c r="V390" i="1"/>
  <c r="V454" i="1"/>
  <c r="V518" i="1"/>
  <c r="AD518" i="1" s="1"/>
  <c r="V582" i="1"/>
  <c r="V646" i="1"/>
  <c r="V710" i="1"/>
  <c r="AD710" i="1" s="1"/>
  <c r="V774" i="1"/>
  <c r="AD774" i="1" s="1"/>
  <c r="V838" i="1"/>
  <c r="W838" i="1" s="1"/>
  <c r="Y838" i="1" s="1"/>
  <c r="V902" i="1"/>
  <c r="V966" i="1"/>
  <c r="X966" i="1" s="1"/>
  <c r="V1098" i="1"/>
  <c r="X1098" i="1" s="1"/>
  <c r="V236" i="1"/>
  <c r="V111" i="1"/>
  <c r="V223" i="1"/>
  <c r="V351" i="1"/>
  <c r="W351" i="1" s="1"/>
  <c r="Y351" i="1" s="1"/>
  <c r="V415" i="1"/>
  <c r="X415" i="1" s="1"/>
  <c r="V479" i="1"/>
  <c r="AD479" i="1" s="1"/>
  <c r="V607" i="1"/>
  <c r="W607" i="1" s="1"/>
  <c r="B607" i="54" s="1"/>
  <c r="D607" i="54" s="1"/>
  <c r="V735" i="1"/>
  <c r="AD735" i="1" s="1"/>
  <c r="V799" i="1"/>
  <c r="X799" i="1" s="1"/>
  <c r="V863" i="1"/>
  <c r="W863" i="1" s="1"/>
  <c r="Y863" i="1" s="1"/>
  <c r="V931" i="1"/>
  <c r="X931" i="1" s="1"/>
  <c r="V995" i="1"/>
  <c r="X995" i="1" s="1"/>
  <c r="V1059" i="1"/>
  <c r="X1059" i="1" s="1"/>
  <c r="V1123" i="1"/>
  <c r="X1123" i="1" s="1"/>
  <c r="V372" i="1"/>
  <c r="AD372" i="1" s="1"/>
  <c r="V616" i="1"/>
  <c r="AD616" i="1" s="1"/>
  <c r="V872" i="1"/>
  <c r="V1156" i="1"/>
  <c r="V620" i="1"/>
  <c r="V876" i="1"/>
  <c r="W876" i="1" s="1"/>
  <c r="Y876" i="1" s="1"/>
  <c r="V1128" i="1"/>
  <c r="X1128" i="1" s="1"/>
  <c r="V576" i="1"/>
  <c r="X576" i="1" s="1"/>
  <c r="V832" i="1"/>
  <c r="V1084" i="1"/>
  <c r="X1084" i="1" s="1"/>
  <c r="V532" i="1"/>
  <c r="AD532" i="1" s="1"/>
  <c r="V788" i="1"/>
  <c r="V1040" i="1"/>
  <c r="X1040" i="1" s="1"/>
  <c r="V928" i="1"/>
  <c r="X928" i="1" s="1"/>
  <c r="V16" i="1"/>
  <c r="AD16" i="1" s="1"/>
  <c r="V80" i="1"/>
  <c r="X80" i="1" s="1"/>
  <c r="V144" i="1"/>
  <c r="V208" i="1"/>
  <c r="AD208" i="1" s="1"/>
  <c r="V61" i="1"/>
  <c r="X61" i="1" s="1"/>
  <c r="V125" i="1"/>
  <c r="V54" i="1"/>
  <c r="V39" i="1"/>
  <c r="X39" i="1" s="1"/>
  <c r="V202" i="1"/>
  <c r="AD202" i="1" s="1"/>
  <c r="V269" i="1"/>
  <c r="X269" i="1" s="1"/>
  <c r="V333" i="1"/>
  <c r="W333" i="1" s="1"/>
  <c r="B333" i="54" s="1"/>
  <c r="D333" i="54" s="1"/>
  <c r="V397" i="1"/>
  <c r="W397" i="1" s="1"/>
  <c r="V461" i="1"/>
  <c r="V589" i="1"/>
  <c r="W589" i="1" s="1"/>
  <c r="V717" i="1"/>
  <c r="AD717" i="1" s="1"/>
  <c r="V781" i="1"/>
  <c r="W781" i="1" s="1"/>
  <c r="B781" i="54" s="1"/>
  <c r="D781" i="54" s="1"/>
  <c r="V845" i="1"/>
  <c r="V909" i="1"/>
  <c r="X909" i="1" s="1"/>
  <c r="V973" i="1"/>
  <c r="V1037" i="1"/>
  <c r="X1037" i="1" s="1"/>
  <c r="V1101" i="1"/>
  <c r="V1165" i="1"/>
  <c r="X1165" i="1" s="1"/>
  <c r="V1034" i="1"/>
  <c r="V1130" i="1"/>
  <c r="X1130" i="1" s="1"/>
  <c r="V1203" i="1"/>
  <c r="X1203" i="1" s="1"/>
  <c r="V264" i="1"/>
  <c r="W264" i="1" s="1"/>
  <c r="V27" i="1"/>
  <c r="V198" i="1"/>
  <c r="AD198" i="1" s="1"/>
  <c r="V266" i="1"/>
  <c r="V330" i="1"/>
  <c r="V394" i="1"/>
  <c r="V458" i="1"/>
  <c r="W458" i="1" s="1"/>
  <c r="Y458" i="1" s="1"/>
  <c r="V522" i="1"/>
  <c r="V586" i="1"/>
  <c r="V650" i="1"/>
  <c r="AD650" i="1" s="1"/>
  <c r="V714" i="1"/>
  <c r="V778" i="1"/>
  <c r="W778" i="1" s="1"/>
  <c r="V842" i="1"/>
  <c r="Y842" i="1" s="1"/>
  <c r="V906" i="1"/>
  <c r="W906" i="1" s="1"/>
  <c r="B906" i="54" s="1"/>
  <c r="D906" i="54" s="1"/>
  <c r="V974" i="1"/>
  <c r="X974" i="1" s="1"/>
  <c r="V1110" i="1"/>
  <c r="X1110" i="1" s="1"/>
  <c r="V252" i="1"/>
  <c r="X252" i="1" s="1"/>
  <c r="V127" i="1"/>
  <c r="X127" i="1" s="1"/>
  <c r="V227" i="1"/>
  <c r="AD227" i="1" s="1"/>
  <c r="V291" i="1"/>
  <c r="V355" i="1"/>
  <c r="W355" i="1" s="1"/>
  <c r="Y355" i="1" s="1"/>
  <c r="V419" i="1"/>
  <c r="V483" i="1"/>
  <c r="V547" i="1"/>
  <c r="V611" i="1"/>
  <c r="V675" i="1"/>
  <c r="X675" i="1" s="1"/>
  <c r="V739" i="1"/>
  <c r="V803" i="1"/>
  <c r="X803" i="1" s="1"/>
  <c r="V867" i="1"/>
  <c r="V935" i="1"/>
  <c r="X935" i="1" s="1"/>
  <c r="V999" i="1"/>
  <c r="V1063" i="1"/>
  <c r="X1063" i="1" s="1"/>
  <c r="V1127" i="1"/>
  <c r="V99" i="1"/>
  <c r="AD99" i="1" s="1"/>
  <c r="V388" i="1"/>
  <c r="W388" i="1" s="1"/>
  <c r="B388" i="54" s="1"/>
  <c r="D388" i="54" s="1"/>
  <c r="V632" i="1"/>
  <c r="W632" i="1" s="1"/>
  <c r="V888" i="1"/>
  <c r="AD888" i="1" s="1"/>
  <c r="V1188" i="1"/>
  <c r="X1188" i="1" s="1"/>
  <c r="V892" i="1"/>
  <c r="V1144" i="1"/>
  <c r="V592" i="1"/>
  <c r="V848" i="1"/>
  <c r="W848" i="1" s="1"/>
  <c r="Y848" i="1" s="1"/>
  <c r="V1100" i="1"/>
  <c r="X1100" i="1" s="1"/>
  <c r="V548" i="1"/>
  <c r="AD548" i="1" s="1"/>
  <c r="V804" i="1"/>
  <c r="W804" i="1" s="1"/>
  <c r="Y804" i="1" s="1"/>
  <c r="V20" i="1"/>
  <c r="AD20" i="1" s="1"/>
  <c r="V148" i="1"/>
  <c r="V65" i="1"/>
  <c r="AD65" i="1" s="1"/>
  <c r="V129" i="1"/>
  <c r="AD129" i="1" s="1"/>
  <c r="V58" i="1"/>
  <c r="W58" i="1" s="1"/>
  <c r="B58" i="54" s="1"/>
  <c r="D58" i="54" s="1"/>
  <c r="V122" i="1"/>
  <c r="W122" i="1" s="1"/>
  <c r="Y122" i="1" s="1"/>
  <c r="V207" i="1"/>
  <c r="AD207" i="1" s="1"/>
  <c r="V273" i="1"/>
  <c r="V337" i="1"/>
  <c r="AD337" i="1" s="1"/>
  <c r="V401" i="1"/>
  <c r="V465" i="1"/>
  <c r="V529" i="1"/>
  <c r="V593" i="1"/>
  <c r="V657" i="1"/>
  <c r="W657" i="1" s="1"/>
  <c r="V721" i="1"/>
  <c r="AD721" i="1" s="1"/>
  <c r="V785" i="1"/>
  <c r="AD785" i="1" s="1"/>
  <c r="V849" i="1"/>
  <c r="V913" i="1"/>
  <c r="X913" i="1" s="1"/>
  <c r="V977" i="1"/>
  <c r="X977" i="1" s="1"/>
  <c r="V1041" i="1"/>
  <c r="V1105" i="1"/>
  <c r="X1105" i="1" s="1"/>
  <c r="V1169" i="1"/>
  <c r="X1169" i="1" s="1"/>
  <c r="V1042" i="1"/>
  <c r="X1042" i="1" s="1"/>
  <c r="V1138" i="1"/>
  <c r="X1138" i="1" s="1"/>
  <c r="V43" i="1"/>
  <c r="V203" i="1"/>
  <c r="V334" i="1"/>
  <c r="AD334" i="1" s="1"/>
  <c r="V398" i="1"/>
  <c r="V462" i="1"/>
  <c r="W462" i="1" s="1"/>
  <c r="V526" i="1"/>
  <c r="AD526" i="1" s="1"/>
  <c r="V590" i="1"/>
  <c r="AD590" i="1" s="1"/>
  <c r="V654" i="1"/>
  <c r="V718" i="1"/>
  <c r="AD718" i="1" s="1"/>
  <c r="V782" i="1"/>
  <c r="W782" i="1" s="1"/>
  <c r="B782" i="54" s="1"/>
  <c r="D782" i="54" s="1"/>
  <c r="V846" i="1"/>
  <c r="V910" i="1"/>
  <c r="V978" i="1"/>
  <c r="X978" i="1" s="1"/>
  <c r="V1122" i="1"/>
  <c r="X1122" i="1" s="1"/>
  <c r="V268" i="1"/>
  <c r="W268" i="1" s="1"/>
  <c r="Y268" i="1" s="1"/>
  <c r="V141" i="1"/>
  <c r="W141" i="1" s="1"/>
  <c r="Y141" i="1" s="1"/>
  <c r="V231" i="1"/>
  <c r="W231" i="1" s="1"/>
  <c r="Y231" i="1" s="1"/>
  <c r="V295" i="1"/>
  <c r="W295" i="1" s="1"/>
  <c r="Y295" i="1" s="1"/>
  <c r="V359" i="1"/>
  <c r="V423" i="1"/>
  <c r="AD423" i="1" s="1"/>
  <c r="V487" i="1"/>
  <c r="AD487" i="1" s="1"/>
  <c r="V551" i="1"/>
  <c r="AD551" i="1" s="1"/>
  <c r="V615" i="1"/>
  <c r="W615" i="1" s="1"/>
  <c r="Y615" i="1" s="1"/>
  <c r="V679" i="1"/>
  <c r="V743" i="1"/>
  <c r="AD743" i="1" s="1"/>
  <c r="V807" i="1"/>
  <c r="AD807" i="1" s="1"/>
  <c r="V871" i="1"/>
  <c r="W871" i="1" s="1"/>
  <c r="Y871" i="1" s="1"/>
  <c r="V939" i="1"/>
  <c r="V1003" i="1"/>
  <c r="X1003" i="1" s="1"/>
  <c r="V1067" i="1"/>
  <c r="X1067" i="1" s="1"/>
  <c r="V1131" i="1"/>
  <c r="X1131" i="1" s="1"/>
  <c r="V143" i="1"/>
  <c r="V916" i="1"/>
  <c r="X916" i="1" s="1"/>
  <c r="V396" i="1"/>
  <c r="W396" i="1" s="1"/>
  <c r="B396" i="54" s="1"/>
  <c r="D396" i="54" s="1"/>
  <c r="V652" i="1"/>
  <c r="V904" i="1"/>
  <c r="X904" i="1" s="1"/>
  <c r="V1160" i="1"/>
  <c r="X1160" i="1" s="1"/>
  <c r="V608" i="1"/>
  <c r="V864" i="1"/>
  <c r="X864" i="1" s="1"/>
  <c r="V1116" i="1"/>
  <c r="W1116" i="1" s="1"/>
  <c r="B1116" i="54" s="1"/>
  <c r="D1116" i="54" s="1"/>
  <c r="V564" i="1"/>
  <c r="W564" i="1" s="1"/>
  <c r="B564" i="54" s="1"/>
  <c r="D564" i="54" s="1"/>
  <c r="V820" i="1"/>
  <c r="V1072" i="1"/>
  <c r="X1072" i="1" s="1"/>
  <c r="V1024" i="1"/>
  <c r="V21" i="1"/>
  <c r="V78" i="1"/>
  <c r="V293" i="1"/>
  <c r="V549" i="1"/>
  <c r="W549" i="1" s="1"/>
  <c r="V1061" i="1"/>
  <c r="X1061" i="1" s="1"/>
  <c r="V1166" i="1"/>
  <c r="X1166" i="1" s="1"/>
  <c r="V123" i="1"/>
  <c r="X123" i="1" s="1"/>
  <c r="V418" i="1"/>
  <c r="W418" i="1" s="1"/>
  <c r="B418" i="54" s="1"/>
  <c r="D418" i="54" s="1"/>
  <c r="V674" i="1"/>
  <c r="W674" i="1" s="1"/>
  <c r="B674" i="54" s="1"/>
  <c r="D674" i="54" s="1"/>
  <c r="V866" i="1"/>
  <c r="V699" i="1"/>
  <c r="W699" i="1" s="1"/>
  <c r="B699" i="54" s="1"/>
  <c r="D699" i="54" s="1"/>
  <c r="V959" i="1"/>
  <c r="Y959" i="1" s="1"/>
  <c r="V244" i="1"/>
  <c r="X244" i="1" s="1"/>
  <c r="V996" i="1"/>
  <c r="X996" i="1" s="1"/>
  <c r="V984" i="1"/>
  <c r="X984" i="1" s="1"/>
  <c r="V1196" i="1"/>
  <c r="V92" i="1"/>
  <c r="AD92" i="1" s="1"/>
  <c r="V137" i="1"/>
  <c r="V87" i="1"/>
  <c r="V345" i="1"/>
  <c r="W345" i="1" s="1"/>
  <c r="V665" i="1"/>
  <c r="V857" i="1"/>
  <c r="AD857" i="1" s="1"/>
  <c r="V1113" i="1"/>
  <c r="X1113" i="1" s="1"/>
  <c r="V115" i="1"/>
  <c r="V278" i="1"/>
  <c r="W278" i="1" s="1"/>
  <c r="V534" i="1"/>
  <c r="V726" i="1"/>
  <c r="X726" i="1" s="1"/>
  <c r="V918" i="1"/>
  <c r="Y918" i="1" s="1"/>
  <c r="V157" i="1"/>
  <c r="AD157" i="1" s="1"/>
  <c r="V751" i="1"/>
  <c r="V1011" i="1"/>
  <c r="X1011" i="1" s="1"/>
  <c r="V195" i="1"/>
  <c r="X195" i="1" s="1"/>
  <c r="V428" i="1"/>
  <c r="AD428" i="1" s="1"/>
  <c r="V1104" i="1"/>
  <c r="X1104" i="1" s="1"/>
  <c r="V96" i="1"/>
  <c r="AD96" i="1" s="1"/>
  <c r="V77" i="1"/>
  <c r="V221" i="1"/>
  <c r="W221" i="1" s="1"/>
  <c r="Y221" i="1" s="1"/>
  <c r="V413" i="1"/>
  <c r="AD413" i="1" s="1"/>
  <c r="V733" i="1"/>
  <c r="AD733" i="1" s="1"/>
  <c r="V861" i="1"/>
  <c r="V1117" i="1"/>
  <c r="X1117" i="1" s="1"/>
  <c r="V300" i="1"/>
  <c r="V346" i="1"/>
  <c r="AD346" i="1" s="1"/>
  <c r="V538" i="1"/>
  <c r="V858" i="1"/>
  <c r="X858" i="1" s="1"/>
  <c r="V1158" i="1"/>
  <c r="V307" i="1"/>
  <c r="V563" i="1"/>
  <c r="W563" i="1" s="1"/>
  <c r="B563" i="54" s="1"/>
  <c r="D563" i="54" s="1"/>
  <c r="V755" i="1"/>
  <c r="AD755" i="1" s="1"/>
  <c r="V1015" i="1"/>
  <c r="V440" i="1"/>
  <c r="V700" i="1"/>
  <c r="W700" i="1" s="1"/>
  <c r="B700" i="54" s="1"/>
  <c r="D700" i="54" s="1"/>
  <c r="V908" i="1"/>
  <c r="X908" i="1" s="1"/>
  <c r="V868" i="1"/>
  <c r="V17" i="1"/>
  <c r="V138" i="1"/>
  <c r="AD138" i="1" s="1"/>
  <c r="V289" i="1"/>
  <c r="X289" i="1" s="1"/>
  <c r="V545" i="1"/>
  <c r="AD545" i="1" s="1"/>
  <c r="V801" i="1"/>
  <c r="W801" i="1" s="1"/>
  <c r="V993" i="1"/>
  <c r="V1066" i="1"/>
  <c r="X1066" i="1" s="1"/>
  <c r="V107" i="1"/>
  <c r="W107" i="1" s="1"/>
  <c r="B107" i="54" s="1"/>
  <c r="D107" i="54" s="1"/>
  <c r="V414" i="1"/>
  <c r="V606" i="1"/>
  <c r="V862" i="1"/>
  <c r="AD862" i="1" s="1"/>
  <c r="V332" i="1"/>
  <c r="V375" i="1"/>
  <c r="W375" i="1" s="1"/>
  <c r="V503" i="1"/>
  <c r="AD823" i="1"/>
  <c r="V823" i="1"/>
  <c r="V1083" i="1"/>
  <c r="V716" i="1"/>
  <c r="V924" i="1"/>
  <c r="V884" i="1"/>
  <c r="V94" i="1"/>
  <c r="W94" i="1" s="1"/>
  <c r="B94" i="54" s="1"/>
  <c r="D94" i="54" s="1"/>
  <c r="V309" i="1"/>
  <c r="V565" i="1"/>
  <c r="V757" i="1"/>
  <c r="W757" i="1" s="1"/>
  <c r="Y757" i="1" s="1"/>
  <c r="V1013" i="1"/>
  <c r="W1013" i="1" s="1"/>
  <c r="B1013" i="54" s="1"/>
  <c r="D1013" i="54" s="1"/>
  <c r="V1094" i="1"/>
  <c r="V163" i="1"/>
  <c r="V434" i="1"/>
  <c r="V626" i="1"/>
  <c r="V882" i="1"/>
  <c r="V459" i="1"/>
  <c r="AD459" i="1" s="1"/>
  <c r="V715" i="1"/>
  <c r="X715" i="1" s="1"/>
  <c r="V975" i="1"/>
  <c r="V304" i="1"/>
  <c r="V1060" i="1"/>
  <c r="V496" i="1"/>
  <c r="V708" i="1"/>
  <c r="V44" i="1"/>
  <c r="AD44" i="1" s="1"/>
  <c r="V25" i="1"/>
  <c r="V89" i="1"/>
  <c r="AD89" i="1" s="1"/>
  <c r="V18" i="1"/>
  <c r="W18" i="1" s="1"/>
  <c r="V82" i="1"/>
  <c r="V146" i="1"/>
  <c r="AD146" i="1" s="1"/>
  <c r="V145" i="1"/>
  <c r="AD145" i="1" s="1"/>
  <c r="V233" i="1"/>
  <c r="W233" i="1" s="1"/>
  <c r="V297" i="1"/>
  <c r="V361" i="1"/>
  <c r="V425" i="1"/>
  <c r="AD425" i="1" s="1"/>
  <c r="V489" i="1"/>
  <c r="V553" i="1"/>
  <c r="W553" i="1" s="1"/>
  <c r="Y553" i="1" s="1"/>
  <c r="V617" i="1"/>
  <c r="X617" i="1" s="1"/>
  <c r="V681" i="1"/>
  <c r="V745" i="1"/>
  <c r="X745" i="1" s="1"/>
  <c r="V809" i="1"/>
  <c r="W809" i="1" s="1"/>
  <c r="Y809" i="1" s="1"/>
  <c r="V873" i="1"/>
  <c r="W873" i="1" s="1"/>
  <c r="Y873" i="1" s="1"/>
  <c r="V937" i="1"/>
  <c r="V1001" i="1"/>
  <c r="V1065" i="1"/>
  <c r="Y1065" i="1" s="1"/>
  <c r="V1129" i="1"/>
  <c r="Y1129" i="1" s="1"/>
  <c r="V1193" i="1"/>
  <c r="X1193" i="1" s="1"/>
  <c r="V1078" i="1"/>
  <c r="V1174" i="1"/>
  <c r="Y1174" i="1" s="1"/>
  <c r="V185" i="1"/>
  <c r="V324" i="1"/>
  <c r="W324" i="1" s="1"/>
  <c r="B324" i="54" s="1"/>
  <c r="D324" i="54" s="1"/>
  <c r="V139" i="1"/>
  <c r="X139" i="1" s="1"/>
  <c r="V230" i="1"/>
  <c r="W230" i="1" s="1"/>
  <c r="Y230" i="1" s="1"/>
  <c r="V294" i="1"/>
  <c r="V358" i="1"/>
  <c r="AD358" i="1" s="1"/>
  <c r="V422" i="1"/>
  <c r="V486" i="1"/>
  <c r="W486" i="1" s="1"/>
  <c r="V550" i="1"/>
  <c r="V614" i="1"/>
  <c r="W614" i="1" s="1"/>
  <c r="Y614" i="1" s="1"/>
  <c r="V678" i="1"/>
  <c r="V742" i="1"/>
  <c r="W742" i="1" s="1"/>
  <c r="Y742" i="1" s="1"/>
  <c r="V806" i="1"/>
  <c r="W806" i="1" s="1"/>
  <c r="Y806" i="1" s="1"/>
  <c r="V870" i="1"/>
  <c r="V934" i="1"/>
  <c r="Y934" i="1" s="1"/>
  <c r="V1006" i="1"/>
  <c r="Y1006" i="1" s="1"/>
  <c r="V1194" i="1"/>
  <c r="Y1194" i="1" s="1"/>
  <c r="V364" i="1"/>
  <c r="AD364" i="1" s="1"/>
  <c r="V183" i="1"/>
  <c r="V255" i="1"/>
  <c r="V319" i="1"/>
  <c r="W319" i="1" s="1"/>
  <c r="Y319" i="1" s="1"/>
  <c r="V383" i="1"/>
  <c r="AD383" i="1" s="1"/>
  <c r="V447" i="1"/>
  <c r="V511" i="1"/>
  <c r="V575" i="1"/>
  <c r="AD575" i="1" s="1"/>
  <c r="V639" i="1"/>
  <c r="AD639" i="1" s="1"/>
  <c r="V703" i="1"/>
  <c r="V767" i="1"/>
  <c r="AD767" i="1" s="1"/>
  <c r="V831" i="1"/>
  <c r="X831" i="1" s="1"/>
  <c r="V895" i="1"/>
  <c r="AD895" i="1" s="1"/>
  <c r="V963" i="1"/>
  <c r="Y963" i="1" s="1"/>
  <c r="V1027" i="1"/>
  <c r="V1091" i="1"/>
  <c r="X1091" i="1" s="1"/>
  <c r="V1155" i="1"/>
  <c r="X1155" i="1" s="1"/>
  <c r="V260" i="1"/>
  <c r="W260" i="1" s="1"/>
  <c r="V488" i="1"/>
  <c r="W488" i="1" s="1"/>
  <c r="Y488" i="1" s="1"/>
  <c r="V744" i="1"/>
  <c r="V1012" i="1"/>
  <c r="X1012" i="1" s="1"/>
  <c r="V492" i="1"/>
  <c r="W492" i="1" s="1"/>
  <c r="B492" i="54" s="1"/>
  <c r="D492" i="54" s="1"/>
  <c r="V748" i="1"/>
  <c r="AD748" i="1" s="1"/>
  <c r="V1000" i="1"/>
  <c r="X1000" i="1" s="1"/>
  <c r="V448" i="1"/>
  <c r="AD448" i="1" s="1"/>
  <c r="V704" i="1"/>
  <c r="V956" i="1"/>
  <c r="X956" i="1" s="1"/>
  <c r="V404" i="1"/>
  <c r="X404" i="1" s="1"/>
  <c r="V660" i="1"/>
  <c r="V912" i="1"/>
  <c r="X912" i="1" s="1"/>
  <c r="V1168" i="1"/>
  <c r="X1168" i="1" s="1"/>
  <c r="V1184" i="1"/>
  <c r="X1184" i="1" s="1"/>
  <c r="V112" i="1"/>
  <c r="V176" i="1"/>
  <c r="W176" i="1" s="1"/>
  <c r="Y176" i="1" s="1"/>
  <c r="V29" i="1"/>
  <c r="X29" i="1" s="1"/>
  <c r="V93" i="1"/>
  <c r="AD93" i="1" s="1"/>
  <c r="V22" i="1"/>
  <c r="AD22" i="1" s="1"/>
  <c r="V86" i="1"/>
  <c r="AD86" i="1" s="1"/>
  <c r="V150" i="1"/>
  <c r="X150" i="1" s="1"/>
  <c r="V153" i="1"/>
  <c r="W153" i="1" s="1"/>
  <c r="Y153" i="1" s="1"/>
  <c r="V237" i="1"/>
  <c r="V301" i="1"/>
  <c r="W301" i="1" s="1"/>
  <c r="Y301" i="1" s="1"/>
  <c r="V365" i="1"/>
  <c r="V429" i="1"/>
  <c r="W429" i="1" s="1"/>
  <c r="Y429" i="1" s="1"/>
  <c r="V493" i="1"/>
  <c r="V557" i="1"/>
  <c r="AD557" i="1" s="1"/>
  <c r="V621" i="1"/>
  <c r="V685" i="1"/>
  <c r="V749" i="1"/>
  <c r="W749" i="1" s="1"/>
  <c r="Y749" i="1" s="1"/>
  <c r="V813" i="1"/>
  <c r="W813" i="1" s="1"/>
  <c r="Y813" i="1" s="1"/>
  <c r="V877" i="1"/>
  <c r="V941" i="1"/>
  <c r="Y941" i="1" s="1"/>
  <c r="V1005" i="1"/>
  <c r="Y1005" i="1" s="1"/>
  <c r="V1069" i="1"/>
  <c r="X1069" i="1" s="1"/>
  <c r="V1133" i="1"/>
  <c r="X1133" i="1" s="1"/>
  <c r="V1197" i="1"/>
  <c r="V1082" i="1"/>
  <c r="V1178" i="1"/>
  <c r="V190" i="1"/>
  <c r="AD190" i="1" s="1"/>
  <c r="V336" i="1"/>
  <c r="AD336" i="1" s="1"/>
  <c r="V147" i="1"/>
  <c r="V234" i="1"/>
  <c r="W234" i="1" s="1"/>
  <c r="Y234" i="1" s="1"/>
  <c r="V298" i="1"/>
  <c r="AD298" i="1" s="1"/>
  <c r="V362" i="1"/>
  <c r="W362" i="1" s="1"/>
  <c r="B362" i="54" s="1"/>
  <c r="D362" i="54" s="1"/>
  <c r="V426" i="1"/>
  <c r="X426" i="1" s="1"/>
  <c r="V490" i="1"/>
  <c r="AD490" i="1" s="1"/>
  <c r="V554" i="1"/>
  <c r="W554" i="1" s="1"/>
  <c r="V618" i="1"/>
  <c r="X618" i="1" s="1"/>
  <c r="V682" i="1"/>
  <c r="AD682" i="1" s="1"/>
  <c r="V746" i="1"/>
  <c r="V810" i="1"/>
  <c r="AD810" i="1" s="1"/>
  <c r="V874" i="1"/>
  <c r="AD874" i="1" s="1"/>
  <c r="V938" i="1"/>
  <c r="V1014" i="1"/>
  <c r="Y1014" i="1" s="1"/>
  <c r="V1171" i="1"/>
  <c r="X1171" i="1" s="1"/>
  <c r="V380" i="1"/>
  <c r="V189" i="1"/>
  <c r="AD189" i="1" s="1"/>
  <c r="V259" i="1"/>
  <c r="V323" i="1"/>
  <c r="W323" i="1" s="1"/>
  <c r="Y323" i="1" s="1"/>
  <c r="V387" i="1"/>
  <c r="AD387" i="1" s="1"/>
  <c r="V451" i="1"/>
  <c r="V515" i="1"/>
  <c r="X515" i="1" s="1"/>
  <c r="V579" i="1"/>
  <c r="V643" i="1"/>
  <c r="AD643" i="1" s="1"/>
  <c r="V707" i="1"/>
  <c r="X707" i="1" s="1"/>
  <c r="V771" i="1"/>
  <c r="W771" i="1" s="1"/>
  <c r="B771" i="54" s="1"/>
  <c r="D771" i="54" s="1"/>
  <c r="V835" i="1"/>
  <c r="V899" i="1"/>
  <c r="V967" i="1"/>
  <c r="Y967" i="1" s="1"/>
  <c r="V1031" i="1"/>
  <c r="X1031" i="1" s="1"/>
  <c r="V1095" i="1"/>
  <c r="Y1095" i="1" s="1"/>
  <c r="V1159" i="1"/>
  <c r="Y1159" i="1" s="1"/>
  <c r="V276" i="1"/>
  <c r="V504" i="1"/>
  <c r="W504" i="1" s="1"/>
  <c r="V760" i="1"/>
  <c r="V1028" i="1"/>
  <c r="X1028" i="1" s="1"/>
  <c r="V508" i="1"/>
  <c r="V764" i="1"/>
  <c r="AD764" i="1" s="1"/>
  <c r="V1016" i="1"/>
  <c r="Y1016" i="1" s="1"/>
  <c r="V464" i="1"/>
  <c r="W464" i="1" s="1"/>
  <c r="V720" i="1"/>
  <c r="W720" i="1" s="1"/>
  <c r="V972" i="1"/>
  <c r="X972" i="1" s="1"/>
  <c r="V420" i="1"/>
  <c r="AD420" i="1" s="1"/>
  <c r="V676" i="1"/>
  <c r="V992" i="1"/>
  <c r="V52" i="1"/>
  <c r="X52" i="1" s="1"/>
  <c r="V116" i="1"/>
  <c r="AD116" i="1" s="1"/>
  <c r="V180" i="1"/>
  <c r="W180" i="1" s="1"/>
  <c r="B180" i="54" s="1"/>
  <c r="D180" i="54" s="1"/>
  <c r="V33" i="1"/>
  <c r="V97" i="1"/>
  <c r="W97" i="1" s="1"/>
  <c r="V26" i="1"/>
  <c r="V90" i="1"/>
  <c r="AD90" i="1" s="1"/>
  <c r="V154" i="1"/>
  <c r="V161" i="1"/>
  <c r="W161" i="1" s="1"/>
  <c r="V241" i="1"/>
  <c r="W241" i="1" s="1"/>
  <c r="V305" i="1"/>
  <c r="AD305" i="1" s="1"/>
  <c r="V369" i="1"/>
  <c r="W369" i="1" s="1"/>
  <c r="Y369" i="1" s="1"/>
  <c r="V433" i="1"/>
  <c r="W433" i="1" s="1"/>
  <c r="V497" i="1"/>
  <c r="AD497" i="1" s="1"/>
  <c r="V561" i="1"/>
  <c r="AD561" i="1" s="1"/>
  <c r="V625" i="1"/>
  <c r="W625" i="1" s="1"/>
  <c r="V689" i="1"/>
  <c r="AD689" i="1" s="1"/>
  <c r="V753" i="1"/>
  <c r="V817" i="1"/>
  <c r="AD817" i="1" s="1"/>
  <c r="V881" i="1"/>
  <c r="W881" i="1" s="1"/>
  <c r="Y881" i="1" s="1"/>
  <c r="V945" i="1"/>
  <c r="V1009" i="1"/>
  <c r="X1009" i="1" s="1"/>
  <c r="V1073" i="1"/>
  <c r="X1073" i="1" s="1"/>
  <c r="V1137" i="1"/>
  <c r="W1137" i="1" s="1"/>
  <c r="B1137" i="54" s="1"/>
  <c r="D1137" i="54" s="1"/>
  <c r="V1201" i="1"/>
  <c r="X1201" i="1" s="1"/>
  <c r="V1090" i="1"/>
  <c r="X1090" i="1" s="1"/>
  <c r="V1186" i="1"/>
  <c r="X1186" i="1" s="1"/>
  <c r="V201" i="1"/>
  <c r="W201" i="1" s="1"/>
  <c r="Y201" i="1" s="1"/>
  <c r="V340" i="1"/>
  <c r="V155" i="1"/>
  <c r="AD155" i="1" s="1"/>
  <c r="V238" i="1"/>
  <c r="X238" i="1" s="1"/>
  <c r="V302" i="1"/>
  <c r="W302" i="1" s="1"/>
  <c r="Y302" i="1" s="1"/>
  <c r="V366" i="1"/>
  <c r="V430" i="1"/>
  <c r="X430" i="1" s="1"/>
  <c r="V494" i="1"/>
  <c r="V558" i="1"/>
  <c r="AD558" i="1" s="1"/>
  <c r="V622" i="1"/>
  <c r="V686" i="1"/>
  <c r="X686" i="1" s="1"/>
  <c r="V750" i="1"/>
  <c r="W750" i="1" s="1"/>
  <c r="V814" i="1"/>
  <c r="AD814" i="1" s="1"/>
  <c r="V878" i="1"/>
  <c r="V942" i="1"/>
  <c r="X942" i="1" s="1"/>
  <c r="V1026" i="1"/>
  <c r="V15" i="1"/>
  <c r="W15" i="1" s="1"/>
  <c r="B15" i="54" s="1"/>
  <c r="D15" i="54" s="1"/>
  <c r="V194" i="1"/>
  <c r="V263" i="1"/>
  <c r="V327" i="1"/>
  <c r="X327" i="1" s="1"/>
  <c r="V391" i="1"/>
  <c r="AD391" i="1" s="1"/>
  <c r="V455" i="1"/>
  <c r="W455" i="1" s="1"/>
  <c r="Y455" i="1" s="1"/>
  <c r="V519" i="1"/>
  <c r="V583" i="1"/>
  <c r="W583" i="1" s="1"/>
  <c r="V647" i="1"/>
  <c r="AD647" i="1" s="1"/>
  <c r="V711" i="1"/>
  <c r="AD711" i="1" s="1"/>
  <c r="V775" i="1"/>
  <c r="V839" i="1"/>
  <c r="X839" i="1" s="1"/>
  <c r="V907" i="1"/>
  <c r="X907" i="1" s="1"/>
  <c r="V971" i="1"/>
  <c r="V1035" i="1"/>
  <c r="V1099" i="1"/>
  <c r="X1099" i="1" s="1"/>
  <c r="V1163" i="1"/>
  <c r="V288" i="1"/>
  <c r="V520" i="1"/>
  <c r="V776" i="1"/>
  <c r="AD776" i="1" s="1"/>
  <c r="V1044" i="1"/>
  <c r="V524" i="1"/>
  <c r="W524" i="1" s="1"/>
  <c r="V780" i="1"/>
  <c r="V1032" i="1"/>
  <c r="Y1032" i="1" s="1"/>
  <c r="V480" i="1"/>
  <c r="AD480" i="1" s="1"/>
  <c r="V736" i="1"/>
  <c r="V988" i="1"/>
  <c r="V436" i="1"/>
  <c r="X436" i="1" s="1"/>
  <c r="V692" i="1"/>
  <c r="V944" i="1"/>
  <c r="Y944" i="1" s="1"/>
  <c r="V1200" i="1"/>
  <c r="Y1200" i="1" s="1"/>
  <c r="V903" i="1"/>
  <c r="Y903" i="1" s="1"/>
  <c r="V40" i="1"/>
  <c r="W40" i="1" s="1"/>
  <c r="V85" i="1"/>
  <c r="X85" i="1" s="1"/>
  <c r="V135" i="1"/>
  <c r="V421" i="1"/>
  <c r="X421" i="1" s="1"/>
  <c r="V613" i="1"/>
  <c r="AD613" i="1" s="1"/>
  <c r="V805" i="1"/>
  <c r="W805" i="1" s="1"/>
  <c r="Y805" i="1" s="1"/>
  <c r="V1125" i="1"/>
  <c r="V1070" i="1"/>
  <c r="V226" i="1"/>
  <c r="V482" i="1"/>
  <c r="X482" i="1" s="1"/>
  <c r="V738" i="1"/>
  <c r="W738" i="1" s="1"/>
  <c r="B738" i="54" s="1"/>
  <c r="D738" i="54" s="1"/>
  <c r="V998" i="1"/>
  <c r="X998" i="1" s="1"/>
  <c r="V348" i="1"/>
  <c r="X348" i="1" s="1"/>
  <c r="V379" i="1"/>
  <c r="W379" i="1" s="1"/>
  <c r="V635" i="1"/>
  <c r="W635" i="1" s="1"/>
  <c r="V827" i="1"/>
  <c r="V1087" i="1"/>
  <c r="X1087" i="1" s="1"/>
  <c r="V728" i="1"/>
  <c r="V732" i="1"/>
  <c r="W732" i="1" s="1"/>
  <c r="B732" i="54" s="1"/>
  <c r="D732" i="54" s="1"/>
  <c r="V940" i="1"/>
  <c r="X940" i="1" s="1"/>
  <c r="V28" i="1"/>
  <c r="V9" i="1"/>
  <c r="W9" i="1" s="1"/>
  <c r="B9" i="54" s="1"/>
  <c r="D9" i="54" s="1"/>
  <c r="V130" i="1"/>
  <c r="V601" i="1"/>
  <c r="V793" i="1"/>
  <c r="W793" i="1" s="1"/>
  <c r="B793" i="54" s="1"/>
  <c r="D793" i="54" s="1"/>
  <c r="V1049" i="1"/>
  <c r="Y1049" i="1" s="1"/>
  <c r="V1150" i="1"/>
  <c r="Y1150" i="1" s="1"/>
  <c r="V470" i="1"/>
  <c r="W470" i="1" s="1"/>
  <c r="Y470" i="1" s="1"/>
  <c r="V790" i="1"/>
  <c r="V1146" i="1"/>
  <c r="X1146" i="1" s="1"/>
  <c r="V239" i="1"/>
  <c r="W239" i="1" s="1"/>
  <c r="B239" i="54" s="1"/>
  <c r="D239" i="54" s="1"/>
  <c r="V431" i="1"/>
  <c r="V687" i="1"/>
  <c r="W687" i="1" s="1"/>
  <c r="V947" i="1"/>
  <c r="X947" i="1" s="1"/>
  <c r="V424" i="1"/>
  <c r="AD424" i="1" s="1"/>
  <c r="V684" i="1"/>
  <c r="X684" i="1" s="1"/>
  <c r="V852" i="1"/>
  <c r="AD852" i="1" s="1"/>
  <c r="V32" i="1"/>
  <c r="Y32" i="1" s="1"/>
  <c r="V6" i="1"/>
  <c r="V103" i="1"/>
  <c r="X103" i="1" s="1"/>
  <c r="V669" i="1"/>
  <c r="V925" i="1"/>
  <c r="X925" i="1" s="1"/>
  <c r="V1181" i="1"/>
  <c r="V131" i="1"/>
  <c r="X131" i="1" s="1"/>
  <c r="V282" i="1"/>
  <c r="V602" i="1"/>
  <c r="V794" i="1"/>
  <c r="V990" i="1"/>
  <c r="X990" i="1" s="1"/>
  <c r="V243" i="1"/>
  <c r="X243" i="1" s="1"/>
  <c r="V435" i="1"/>
  <c r="V691" i="1"/>
  <c r="V951" i="1"/>
  <c r="X951" i="1" s="1"/>
  <c r="V216" i="1"/>
  <c r="AD216" i="1" s="1"/>
  <c r="V964" i="1"/>
  <c r="V400" i="1"/>
  <c r="V612" i="1"/>
  <c r="AD612" i="1" s="1"/>
  <c r="V100" i="1"/>
  <c r="V10" i="1"/>
  <c r="V225" i="1"/>
  <c r="W225" i="1" s="1"/>
  <c r="V481" i="1"/>
  <c r="V673" i="1"/>
  <c r="AD673" i="1" s="1"/>
  <c r="V929" i="1"/>
  <c r="Y929" i="1" s="1"/>
  <c r="V1185" i="1"/>
  <c r="X1185" i="1" s="1"/>
  <c r="V308" i="1"/>
  <c r="AD308" i="1" s="1"/>
  <c r="V286" i="1"/>
  <c r="V798" i="1"/>
  <c r="W798" i="1" s="1"/>
  <c r="B798" i="54" s="1"/>
  <c r="D798" i="54" s="1"/>
  <c r="V1170" i="1"/>
  <c r="X1170" i="1" s="1"/>
  <c r="V567" i="1"/>
  <c r="V759" i="1"/>
  <c r="AD759" i="1" s="1"/>
  <c r="V1019" i="1"/>
  <c r="V968" i="1"/>
  <c r="X968" i="1" s="1"/>
  <c r="V1180" i="1"/>
  <c r="X1180" i="1" s="1"/>
  <c r="V1136" i="1"/>
  <c r="X1136" i="1" s="1"/>
  <c r="V56" i="1"/>
  <c r="V101" i="1"/>
  <c r="Y101" i="1" s="1"/>
  <c r="AD169" i="1"/>
  <c r="V169" i="1"/>
  <c r="X169" i="1" s="1"/>
  <c r="V373" i="1"/>
  <c r="W373" i="1" s="1"/>
  <c r="Y373" i="1" s="1"/>
  <c r="V629" i="1"/>
  <c r="W629" i="1" s="1"/>
  <c r="V885" i="1"/>
  <c r="AD885" i="1" s="1"/>
  <c r="V1141" i="1"/>
  <c r="X1141" i="1" s="1"/>
  <c r="V211" i="1"/>
  <c r="W211" i="1" s="1"/>
  <c r="V242" i="1"/>
  <c r="V498" i="1"/>
  <c r="W498" i="1" s="1"/>
  <c r="Y498" i="1" s="1"/>
  <c r="V754" i="1"/>
  <c r="AD754" i="1" s="1"/>
  <c r="V1038" i="1"/>
  <c r="X1038" i="1" s="1"/>
  <c r="V199" i="1"/>
  <c r="V395" i="1"/>
  <c r="AD395" i="1" s="1"/>
  <c r="V651" i="1"/>
  <c r="W651" i="1" s="1"/>
  <c r="V843" i="1"/>
  <c r="V1103" i="1"/>
  <c r="Y1103" i="1" s="1"/>
  <c r="V792" i="1"/>
  <c r="V1048" i="1"/>
  <c r="X1048" i="1" s="1"/>
  <c r="V1004" i="1"/>
  <c r="X1004" i="1" s="1"/>
  <c r="V108" i="1"/>
  <c r="V8" i="1"/>
  <c r="X8" i="1" s="1"/>
  <c r="V200" i="1"/>
  <c r="V7" i="1"/>
  <c r="V261" i="1"/>
  <c r="AD261" i="1" s="1"/>
  <c r="V453" i="1"/>
  <c r="W453" i="1" s="1"/>
  <c r="Y453" i="1" s="1"/>
  <c r="V645" i="1"/>
  <c r="V773" i="1"/>
  <c r="X773" i="1" s="1"/>
  <c r="V965" i="1"/>
  <c r="Y965" i="1" s="1"/>
  <c r="V1157" i="1"/>
  <c r="V1191" i="1"/>
  <c r="V187" i="1"/>
  <c r="W187" i="1" s="1"/>
  <c r="V386" i="1"/>
  <c r="X386" i="1" s="1"/>
  <c r="V514" i="1"/>
  <c r="V706" i="1"/>
  <c r="X706" i="1" s="1"/>
  <c r="AD898" i="1"/>
  <c r="V898" i="1"/>
  <c r="W898" i="1" s="1"/>
  <c r="B898" i="54" s="1"/>
  <c r="D898" i="54" s="1"/>
  <c r="V220" i="1"/>
  <c r="W220" i="1" s="1"/>
  <c r="Y220" i="1" s="1"/>
  <c r="V219" i="1"/>
  <c r="W219" i="1" s="1"/>
  <c r="Y219" i="1" s="1"/>
  <c r="V411" i="1"/>
  <c r="V603" i="1"/>
  <c r="W603" i="1" s="1"/>
  <c r="B603" i="54" s="1"/>
  <c r="D603" i="54" s="1"/>
  <c r="V795" i="1"/>
  <c r="W795" i="1" s="1"/>
  <c r="V927" i="1"/>
  <c r="X927" i="1" s="1"/>
  <c r="V1119" i="1"/>
  <c r="Y1119" i="1" s="1"/>
  <c r="V600" i="1"/>
  <c r="AD600" i="1" s="1"/>
  <c r="V604" i="1"/>
  <c r="W604" i="1" s="1"/>
  <c r="Y604" i="1" s="1"/>
  <c r="V560" i="1"/>
  <c r="AD560" i="1" s="1"/>
  <c r="V516" i="1"/>
  <c r="AD516" i="1" s="1"/>
  <c r="V1076" i="1"/>
  <c r="X1076" i="1" s="1"/>
  <c r="V188" i="1"/>
  <c r="V105" i="1"/>
  <c r="AD105" i="1" s="1"/>
  <c r="V162" i="1"/>
  <c r="W162" i="1" s="1"/>
  <c r="Y162" i="1" s="1"/>
  <c r="V249" i="1"/>
  <c r="AD249" i="1" s="1"/>
  <c r="V441" i="1"/>
  <c r="W441" i="1" s="1"/>
  <c r="B441" i="54" s="1"/>
  <c r="D441" i="54" s="1"/>
  <c r="AD633" i="1"/>
  <c r="V633" i="1"/>
  <c r="V825" i="1"/>
  <c r="V953" i="1"/>
  <c r="Y953" i="1" s="1"/>
  <c r="V1145" i="1"/>
  <c r="X1145" i="1" s="1"/>
  <c r="V1198" i="1"/>
  <c r="Y1198" i="1" s="1"/>
  <c r="V171" i="1"/>
  <c r="AD171" i="1" s="1"/>
  <c r="V310" i="1"/>
  <c r="AD310" i="1" s="1"/>
  <c r="V502" i="1"/>
  <c r="W502" i="1" s="1"/>
  <c r="Y502" i="1" s="1"/>
  <c r="V694" i="1"/>
  <c r="AD694" i="1" s="1"/>
  <c r="V886" i="1"/>
  <c r="Y886" i="1" s="1"/>
  <c r="V151" i="1"/>
  <c r="X151" i="1" s="1"/>
  <c r="V271" i="1"/>
  <c r="V399" i="1"/>
  <c r="V591" i="1"/>
  <c r="W591" i="1" s="1"/>
  <c r="V783" i="1"/>
  <c r="X783" i="1" s="1"/>
  <c r="V915" i="1"/>
  <c r="X915" i="1" s="1"/>
  <c r="V1107" i="1"/>
  <c r="W1107" i="1" s="1"/>
  <c r="B1107" i="54" s="1"/>
  <c r="D1107" i="54" s="1"/>
  <c r="V552" i="1"/>
  <c r="X552" i="1" s="1"/>
  <c r="V808" i="1"/>
  <c r="V556" i="1"/>
  <c r="W556" i="1" s="1"/>
  <c r="Y556" i="1" s="1"/>
  <c r="V812" i="1"/>
  <c r="V1064" i="1"/>
  <c r="AD512" i="1"/>
  <c r="V512" i="1"/>
  <c r="W512" i="1" s="1"/>
  <c r="B512" i="54" s="1"/>
  <c r="D512" i="54" s="1"/>
  <c r="V768" i="1"/>
  <c r="AD768" i="1" s="1"/>
  <c r="V1020" i="1"/>
  <c r="X1020" i="1" s="1"/>
  <c r="V468" i="1"/>
  <c r="V724" i="1"/>
  <c r="V976" i="1"/>
  <c r="X976" i="1" s="1"/>
  <c r="V1172" i="1"/>
  <c r="X1172" i="1" s="1"/>
  <c r="V128" i="1"/>
  <c r="W128" i="1" s="1"/>
  <c r="B128" i="54" s="1"/>
  <c r="D128" i="54" s="1"/>
  <c r="V192" i="1"/>
  <c r="X192" i="1" s="1"/>
  <c r="V45" i="1"/>
  <c r="AD45" i="1" s="1"/>
  <c r="AD109" i="1"/>
  <c r="V109" i="1"/>
  <c r="W109" i="1" s="1"/>
  <c r="Y109" i="1" s="1"/>
  <c r="V38" i="1"/>
  <c r="AD38" i="1" s="1"/>
  <c r="V102" i="1"/>
  <c r="X102" i="1" s="1"/>
  <c r="V166" i="1"/>
  <c r="W166" i="1" s="1"/>
  <c r="Y166" i="1" s="1"/>
  <c r="V181" i="1"/>
  <c r="X181" i="1" s="1"/>
  <c r="V253" i="1"/>
  <c r="V317" i="1"/>
  <c r="AD317" i="1" s="1"/>
  <c r="V381" i="1"/>
  <c r="V445" i="1"/>
  <c r="X445" i="1" s="1"/>
  <c r="V509" i="1"/>
  <c r="AD509" i="1" s="1"/>
  <c r="V573" i="1"/>
  <c r="AD573" i="1" s="1"/>
  <c r="V637" i="1"/>
  <c r="X637" i="1" s="1"/>
  <c r="V701" i="1"/>
  <c r="V765" i="1"/>
  <c r="V829" i="1"/>
  <c r="X829" i="1" s="1"/>
  <c r="V893" i="1"/>
  <c r="AD893" i="1" s="1"/>
  <c r="V957" i="1"/>
  <c r="Y957" i="1" s="1"/>
  <c r="V1021" i="1"/>
  <c r="X1021" i="1" s="1"/>
  <c r="V1085" i="1"/>
  <c r="X1085" i="1" s="1"/>
  <c r="V1149" i="1"/>
  <c r="Y1149" i="1" s="1"/>
  <c r="V1010" i="1"/>
  <c r="X1010" i="1" s="1"/>
  <c r="V1106" i="1"/>
  <c r="X1106" i="1" s="1"/>
  <c r="V1202" i="1"/>
  <c r="W1202" i="1" s="1"/>
  <c r="B1202" i="54" s="1"/>
  <c r="D1202" i="54" s="1"/>
  <c r="V232" i="1"/>
  <c r="V368" i="1"/>
  <c r="W368" i="1" s="1"/>
  <c r="Y368" i="1" s="1"/>
  <c r="V177" i="1"/>
  <c r="X177" i="1" s="1"/>
  <c r="V250" i="1"/>
  <c r="AD250" i="1" s="1"/>
  <c r="V314" i="1"/>
  <c r="V378" i="1"/>
  <c r="AD378" i="1" s="1"/>
  <c r="V442" i="1"/>
  <c r="X442" i="1" s="1"/>
  <c r="V506" i="1"/>
  <c r="X506" i="1" s="1"/>
  <c r="V570" i="1"/>
  <c r="V634" i="1"/>
  <c r="V698" i="1"/>
  <c r="AD698" i="1" s="1"/>
  <c r="V762" i="1"/>
  <c r="AD762" i="1" s="1"/>
  <c r="V826" i="1"/>
  <c r="V890" i="1"/>
  <c r="V954" i="1"/>
  <c r="X954" i="1" s="1"/>
  <c r="V1062" i="1"/>
  <c r="X1062" i="1" s="1"/>
  <c r="V179" i="1"/>
  <c r="X179" i="1" s="1"/>
  <c r="V210" i="1"/>
  <c r="V275" i="1"/>
  <c r="V339" i="1"/>
  <c r="W339" i="1" s="1"/>
  <c r="B339" i="54" s="1"/>
  <c r="D339" i="54" s="1"/>
  <c r="V403" i="1"/>
  <c r="V467" i="1"/>
  <c r="W467" i="1" s="1"/>
  <c r="V531" i="1"/>
  <c r="V595" i="1"/>
  <c r="AD595" i="1" s="1"/>
  <c r="V659" i="1"/>
  <c r="W659" i="1" s="1"/>
  <c r="Y659" i="1" s="1"/>
  <c r="V723" i="1"/>
  <c r="V787" i="1"/>
  <c r="V851" i="1"/>
  <c r="AD851" i="1" s="1"/>
  <c r="V919" i="1"/>
  <c r="Y919" i="1" s="1"/>
  <c r="V983" i="1"/>
  <c r="X983" i="1" s="1"/>
  <c r="V1047" i="1"/>
  <c r="X1047" i="1" s="1"/>
  <c r="V1111" i="1"/>
  <c r="W1111" i="1" s="1"/>
  <c r="B1111" i="54" s="1"/>
  <c r="D1111" i="54" s="1"/>
  <c r="V1183" i="1"/>
  <c r="X1183" i="1" s="1"/>
  <c r="V328" i="1"/>
  <c r="V568" i="1"/>
  <c r="X568" i="1" s="1"/>
  <c r="V824" i="1"/>
  <c r="W824" i="1" s="1"/>
  <c r="V1108" i="1"/>
  <c r="V572" i="1"/>
  <c r="V828" i="1"/>
  <c r="AD828" i="1" s="1"/>
  <c r="V1080" i="1"/>
  <c r="V528" i="1"/>
  <c r="W528" i="1" s="1"/>
  <c r="Y528" i="1" s="1"/>
  <c r="V784" i="1"/>
  <c r="V1036" i="1"/>
  <c r="X1036" i="1" s="1"/>
  <c r="V484" i="1"/>
  <c r="W484" i="1" s="1"/>
  <c r="B484" i="54" s="1"/>
  <c r="D484" i="54" s="1"/>
  <c r="V740" i="1"/>
  <c r="W740" i="1" s="1"/>
  <c r="V1120" i="1"/>
  <c r="X1120" i="1" s="1"/>
  <c r="V68" i="1"/>
  <c r="AD68" i="1" s="1"/>
  <c r="V132" i="1"/>
  <c r="V196" i="1"/>
  <c r="W196" i="1" s="1"/>
  <c r="V113" i="1"/>
  <c r="W113" i="1" s="1"/>
  <c r="V106" i="1"/>
  <c r="X106" i="1" s="1"/>
  <c r="AD170" i="1"/>
  <c r="V170" i="1"/>
  <c r="V186" i="1"/>
  <c r="X186" i="1" s="1"/>
  <c r="V257" i="1"/>
  <c r="W257" i="1" s="1"/>
  <c r="Y257" i="1" s="1"/>
  <c r="V321" i="1"/>
  <c r="AD321" i="1" s="1"/>
  <c r="V385" i="1"/>
  <c r="V449" i="1"/>
  <c r="AD449" i="1" s="1"/>
  <c r="V513" i="1"/>
  <c r="V577" i="1"/>
  <c r="X577" i="1" s="1"/>
  <c r="V641" i="1"/>
  <c r="V705" i="1"/>
  <c r="X705" i="1" s="1"/>
  <c r="V769" i="1"/>
  <c r="AD769" i="1" s="1"/>
  <c r="V833" i="1"/>
  <c r="X833" i="1" s="1"/>
  <c r="V897" i="1"/>
  <c r="V961" i="1"/>
  <c r="X961" i="1" s="1"/>
  <c r="V1025" i="1"/>
  <c r="X1025" i="1" s="1"/>
  <c r="V1089" i="1"/>
  <c r="V1153" i="1"/>
  <c r="V1018" i="1"/>
  <c r="X1018" i="1" s="1"/>
  <c r="V1114" i="1"/>
  <c r="X1114" i="1" s="1"/>
  <c r="V1167" i="1"/>
  <c r="Y1167" i="1" s="1"/>
  <c r="V240" i="1"/>
  <c r="W240" i="1" s="1"/>
  <c r="V376" i="1"/>
  <c r="X376" i="1" s="1"/>
  <c r="V182" i="1"/>
  <c r="AD182" i="1" s="1"/>
  <c r="V254" i="1"/>
  <c r="V318" i="1"/>
  <c r="X318" i="1" s="1"/>
  <c r="V382" i="1"/>
  <c r="X382" i="1" s="1"/>
  <c r="V446" i="1"/>
  <c r="W446" i="1" s="1"/>
  <c r="Y446" i="1" s="1"/>
  <c r="V510" i="1"/>
  <c r="V574" i="1"/>
  <c r="AD574" i="1" s="1"/>
  <c r="V638" i="1"/>
  <c r="X638" i="1" s="1"/>
  <c r="V702" i="1"/>
  <c r="V766" i="1"/>
  <c r="V830" i="1"/>
  <c r="AD830" i="1" s="1"/>
  <c r="V894" i="1"/>
  <c r="X894" i="1" s="1"/>
  <c r="V958" i="1"/>
  <c r="V1074" i="1"/>
  <c r="V206" i="1"/>
  <c r="AD206" i="1" s="1"/>
  <c r="V79" i="1"/>
  <c r="AD79" i="1" s="1"/>
  <c r="V215" i="1"/>
  <c r="V279" i="1"/>
  <c r="V343" i="1"/>
  <c r="AD343" i="1" s="1"/>
  <c r="V407" i="1"/>
  <c r="AD407" i="1" s="1"/>
  <c r="V471" i="1"/>
  <c r="V923" i="1"/>
  <c r="X923" i="1" s="1"/>
  <c r="V987" i="1"/>
  <c r="W987" i="1" s="1"/>
  <c r="B987" i="54" s="1"/>
  <c r="D987" i="54" s="1"/>
  <c r="V1051" i="1"/>
  <c r="X1051" i="1" s="1"/>
  <c r="V1115" i="1"/>
  <c r="X1115" i="1" s="1"/>
  <c r="V1187" i="1"/>
  <c r="X1187" i="1" s="1"/>
  <c r="V344" i="1"/>
  <c r="W344" i="1" s="1"/>
  <c r="Y344" i="1" s="1"/>
  <c r="V1124" i="1"/>
  <c r="X1124" i="1" s="1"/>
  <c r="V844" i="1"/>
  <c r="W844" i="1" s="1"/>
  <c r="Y844" i="1" s="1"/>
  <c r="V1096" i="1"/>
  <c r="X1096" i="1" s="1"/>
  <c r="V1052" i="1"/>
  <c r="Y1052" i="1" s="1"/>
  <c r="V500" i="1"/>
  <c r="X500" i="1" s="1"/>
  <c r="V756" i="1"/>
  <c r="W756" i="1" s="1"/>
  <c r="V1008" i="1"/>
  <c r="V900" i="1"/>
  <c r="W900" i="1" s="1"/>
  <c r="B900" i="54" s="1"/>
  <c r="D900" i="54" s="1"/>
  <c r="X485" i="1"/>
  <c r="AD485" i="1"/>
  <c r="X869" i="1"/>
  <c r="AD869" i="1"/>
  <c r="X251" i="1"/>
  <c r="AD251" i="1"/>
  <c r="X507" i="1"/>
  <c r="AD507" i="1"/>
  <c r="X763" i="1"/>
  <c r="AD763" i="1"/>
  <c r="X476" i="1"/>
  <c r="AD476" i="1"/>
  <c r="X409" i="1"/>
  <c r="AD409" i="1"/>
  <c r="X537" i="1"/>
  <c r="AD537" i="1"/>
  <c r="X214" i="1"/>
  <c r="AD214" i="1"/>
  <c r="X495" i="1"/>
  <c r="AD495" i="1"/>
  <c r="X640" i="1"/>
  <c r="AD640" i="1"/>
  <c r="X896" i="1"/>
  <c r="AD896" i="1"/>
  <c r="X477" i="1"/>
  <c r="AD477" i="1"/>
  <c r="X797" i="1"/>
  <c r="AD797" i="1"/>
  <c r="X312" i="1"/>
  <c r="AD312" i="1"/>
  <c r="X164" i="1"/>
  <c r="AD164" i="1"/>
  <c r="AD542" i="1"/>
  <c r="AD311" i="1"/>
  <c r="X456" i="1"/>
  <c r="AD456" i="1"/>
  <c r="X712" i="1"/>
  <c r="AD712" i="1"/>
  <c r="AD41" i="1"/>
  <c r="AD178" i="1"/>
  <c r="AD244" i="1"/>
  <c r="AD628" i="1"/>
  <c r="AD884" i="1"/>
  <c r="AD131" i="1"/>
  <c r="AD29" i="1"/>
  <c r="AD61" i="1"/>
  <c r="AD125" i="1"/>
  <c r="AD342" i="1"/>
  <c r="AD726" i="1"/>
  <c r="AD854" i="1"/>
  <c r="X37" i="1"/>
  <c r="AD37" i="1"/>
  <c r="X30" i="1"/>
  <c r="AD30" i="1"/>
  <c r="X31" i="1"/>
  <c r="AD31" i="1"/>
  <c r="X48" i="1"/>
  <c r="AD48" i="1"/>
  <c r="X51" i="1"/>
  <c r="AD51" i="1"/>
  <c r="X53" i="1"/>
  <c r="AD53" i="1"/>
  <c r="X46" i="1"/>
  <c r="AD46" i="1"/>
  <c r="X60" i="1"/>
  <c r="AD60" i="1"/>
  <c r="X47" i="1"/>
  <c r="AD47" i="1"/>
  <c r="X64" i="1"/>
  <c r="AD64" i="1"/>
  <c r="X63" i="1"/>
  <c r="AD63" i="1"/>
  <c r="X49" i="1"/>
  <c r="AD49" i="1"/>
  <c r="X42" i="1"/>
  <c r="AD42" i="1"/>
  <c r="X535" i="1"/>
  <c r="AD535" i="1"/>
  <c r="X599" i="1"/>
  <c r="AD599" i="1"/>
  <c r="X663" i="1"/>
  <c r="AD663" i="1"/>
  <c r="X727" i="1"/>
  <c r="AD727" i="1"/>
  <c r="X791" i="1"/>
  <c r="AD791" i="1"/>
  <c r="X855" i="1"/>
  <c r="AD855" i="1"/>
  <c r="X584" i="1"/>
  <c r="AD584" i="1"/>
  <c r="X840" i="1"/>
  <c r="AD840" i="1"/>
  <c r="X588" i="1"/>
  <c r="AD588" i="1"/>
  <c r="X544" i="1"/>
  <c r="AD544" i="1"/>
  <c r="X800" i="1"/>
  <c r="AD800" i="1"/>
  <c r="AD7" i="1"/>
  <c r="AD338" i="1"/>
  <c r="AD658" i="1"/>
  <c r="AD850" i="1"/>
  <c r="AD243" i="1"/>
  <c r="AD499" i="1"/>
  <c r="AD627" i="1"/>
  <c r="AD415" i="1"/>
  <c r="AD123" i="1"/>
  <c r="AD281" i="1"/>
  <c r="AD348" i="1"/>
  <c r="AD13" i="1"/>
  <c r="AD534" i="1"/>
  <c r="AD662" i="1"/>
  <c r="X69" i="1"/>
  <c r="AD69" i="1"/>
  <c r="X126" i="1"/>
  <c r="AD126" i="1"/>
  <c r="X277" i="1"/>
  <c r="AD277" i="1"/>
  <c r="X405" i="1"/>
  <c r="AD405" i="1"/>
  <c r="X533" i="1"/>
  <c r="AD533" i="1"/>
  <c r="X661" i="1"/>
  <c r="AD661" i="1"/>
  <c r="X299" i="1"/>
  <c r="AD299" i="1"/>
  <c r="X555" i="1"/>
  <c r="AD555" i="1"/>
  <c r="X811" i="1"/>
  <c r="AD811" i="1"/>
  <c r="X174" i="1"/>
  <c r="AD174" i="1"/>
  <c r="X197" i="1"/>
  <c r="AD197" i="1"/>
  <c r="X287" i="1"/>
  <c r="AD287" i="1"/>
  <c r="X543" i="1"/>
  <c r="AD543" i="1"/>
  <c r="X671" i="1"/>
  <c r="AD671" i="1"/>
  <c r="X35" i="1"/>
  <c r="AD35" i="1"/>
  <c r="X118" i="1"/>
  <c r="AD118" i="1"/>
  <c r="X525" i="1"/>
  <c r="AD525" i="1"/>
  <c r="X653" i="1"/>
  <c r="AD653" i="1"/>
  <c r="X636" i="1"/>
  <c r="AD636" i="1"/>
  <c r="X84" i="1"/>
  <c r="AD84" i="1"/>
  <c r="X212" i="1"/>
  <c r="AD212" i="1"/>
  <c r="X55" i="1"/>
  <c r="AD55" i="1"/>
  <c r="X19" i="1"/>
  <c r="AD19" i="1"/>
  <c r="X272" i="1"/>
  <c r="AD272" i="1"/>
  <c r="X270" i="1"/>
  <c r="AD270" i="1"/>
  <c r="X392" i="1"/>
  <c r="AD392" i="1"/>
  <c r="X648" i="1"/>
  <c r="AD648" i="1"/>
  <c r="W4" i="1"/>
  <c r="B4" i="54" s="1"/>
  <c r="D4" i="54" s="1"/>
  <c r="X4" i="1"/>
  <c r="X229" i="1"/>
  <c r="X357" i="1"/>
  <c r="X290" i="1"/>
  <c r="X802" i="1"/>
  <c r="X156" i="1"/>
  <c r="X73" i="1"/>
  <c r="X857" i="1"/>
  <c r="X5" i="1"/>
  <c r="X71" i="1"/>
  <c r="X597" i="1"/>
  <c r="X280" i="1"/>
  <c r="X284" i="1"/>
  <c r="X427" i="1"/>
  <c r="X491" i="1"/>
  <c r="X747" i="1"/>
  <c r="X875" i="1"/>
  <c r="X50" i="1"/>
  <c r="X16" i="1"/>
  <c r="X202" i="1"/>
  <c r="X613" i="1"/>
  <c r="X316" i="1"/>
  <c r="X610" i="1"/>
  <c r="X866" i="1"/>
  <c r="X473" i="1"/>
  <c r="X680" i="1"/>
  <c r="X596" i="1"/>
  <c r="X852" i="1"/>
  <c r="X349" i="1"/>
  <c r="X413" i="1"/>
  <c r="X541" i="1"/>
  <c r="X410" i="1"/>
  <c r="X730" i="1"/>
  <c r="X216" i="1"/>
  <c r="X609" i="1"/>
  <c r="X222" i="1"/>
  <c r="X104" i="1"/>
  <c r="X168" i="1"/>
  <c r="X152" i="1"/>
  <c r="X725" i="1"/>
  <c r="X594" i="1"/>
  <c r="X580" i="1"/>
  <c r="X140" i="1"/>
  <c r="X329" i="1"/>
  <c r="X585" i="1"/>
  <c r="X841" i="1"/>
  <c r="X326" i="1"/>
  <c r="X518" i="1"/>
  <c r="X735" i="1"/>
  <c r="X461" i="1"/>
  <c r="X198" i="1"/>
  <c r="X266" i="1"/>
  <c r="X291" i="1"/>
  <c r="X337" i="1"/>
  <c r="X721" i="1"/>
  <c r="X807" i="1"/>
  <c r="X315" i="1"/>
  <c r="X891" i="1"/>
  <c r="X432" i="1"/>
  <c r="X688" i="1"/>
  <c r="X75" i="1"/>
  <c r="X303" i="1"/>
  <c r="X367" i="1"/>
  <c r="X815" i="1"/>
  <c r="X879" i="1"/>
  <c r="X70" i="1"/>
  <c r="X218" i="1"/>
  <c r="X656" i="1"/>
  <c r="X81" i="1"/>
  <c r="X417" i="1"/>
  <c r="X545" i="1"/>
  <c r="X673" i="1"/>
  <c r="X350" i="1"/>
  <c r="X542" i="1"/>
  <c r="X734" i="1"/>
  <c r="X247" i="1"/>
  <c r="X311" i="1"/>
  <c r="X439" i="1"/>
  <c r="X759" i="1"/>
  <c r="X887" i="1"/>
  <c r="X460" i="1"/>
  <c r="X370" i="1"/>
  <c r="X523" i="1"/>
  <c r="X172" i="1"/>
  <c r="X145" i="1"/>
  <c r="X550" i="1"/>
  <c r="X711" i="1"/>
  <c r="X72" i="1"/>
  <c r="X191" i="1"/>
  <c r="X581" i="1"/>
  <c r="X901" i="1"/>
  <c r="X322" i="1"/>
  <c r="X770" i="1"/>
  <c r="X95" i="1"/>
  <c r="X539" i="1"/>
  <c r="X816" i="1"/>
  <c r="X697" i="1"/>
  <c r="X356" i="1"/>
  <c r="X246" i="1"/>
  <c r="X527" i="1"/>
  <c r="X245" i="1"/>
  <c r="X693" i="1"/>
  <c r="X562" i="1"/>
  <c r="X83" i="1"/>
  <c r="X587" i="1"/>
  <c r="X796" i="1"/>
  <c r="X752" i="1"/>
  <c r="X358" i="1"/>
  <c r="X480" i="1"/>
  <c r="X667" i="1"/>
  <c r="X313" i="1"/>
  <c r="X761" i="1"/>
  <c r="X463" i="1"/>
  <c r="X320" i="1"/>
  <c r="X158" i="1"/>
  <c r="X821" i="1"/>
  <c r="X383" i="1"/>
  <c r="X365" i="1"/>
  <c r="X190" i="1"/>
  <c r="X490" i="1"/>
  <c r="X451" i="1"/>
  <c r="X116" i="1"/>
  <c r="X561" i="1"/>
  <c r="X110" i="1"/>
  <c r="X517" i="1"/>
  <c r="X450" i="1"/>
  <c r="X856" i="1"/>
  <c r="X566" i="1"/>
  <c r="X847" i="1"/>
  <c r="X812" i="1"/>
  <c r="W78" i="1"/>
  <c r="Y78" i="1" s="1"/>
  <c r="W997" i="1"/>
  <c r="B997" i="54" s="1"/>
  <c r="D997" i="54" s="1"/>
  <c r="W123" i="1"/>
  <c r="W610" i="1"/>
  <c r="B610" i="54" s="1"/>
  <c r="D610" i="54" s="1"/>
  <c r="W802" i="1"/>
  <c r="B802" i="54" s="1"/>
  <c r="D802" i="54" s="1"/>
  <c r="W251" i="1"/>
  <c r="B251" i="54" s="1"/>
  <c r="D251" i="54" s="1"/>
  <c r="W1023" i="1"/>
  <c r="B1023" i="54" s="1"/>
  <c r="D1023" i="54" s="1"/>
  <c r="W688" i="1"/>
  <c r="W156" i="1"/>
  <c r="W409" i="1"/>
  <c r="W1113" i="1"/>
  <c r="B1113" i="54" s="1"/>
  <c r="D1113" i="54" s="1"/>
  <c r="W854" i="1"/>
  <c r="Y854" i="1" s="1"/>
  <c r="W367" i="1"/>
  <c r="Y367" i="1" s="1"/>
  <c r="W879" i="1"/>
  <c r="Y879" i="1" s="1"/>
  <c r="W896" i="1"/>
  <c r="W349" i="1"/>
  <c r="Y349" i="1" s="1"/>
  <c r="W797" i="1"/>
  <c r="B797" i="54" s="1"/>
  <c r="D797" i="54" s="1"/>
  <c r="W1058" i="1"/>
  <c r="B1058" i="54" s="1"/>
  <c r="D1058" i="54" s="1"/>
  <c r="W499" i="1"/>
  <c r="B499" i="54" s="1"/>
  <c r="D499" i="54" s="1"/>
  <c r="W868" i="1"/>
  <c r="B868" i="54" s="1"/>
  <c r="D868" i="54" s="1"/>
  <c r="W74" i="1"/>
  <c r="Y74" i="1" s="1"/>
  <c r="W417" i="1"/>
  <c r="W350" i="1"/>
  <c r="B350" i="54" s="1"/>
  <c r="D350" i="54" s="1"/>
  <c r="W247" i="1"/>
  <c r="Y247" i="1" s="1"/>
  <c r="W439" i="1"/>
  <c r="Y439" i="1" s="1"/>
  <c r="W887" i="1"/>
  <c r="W712" i="1"/>
  <c r="B712" i="54" s="1"/>
  <c r="D712" i="54" s="1"/>
  <c r="W1152" i="1"/>
  <c r="B1152" i="54" s="1"/>
  <c r="D1152" i="54" s="1"/>
  <c r="W169" i="1"/>
  <c r="Y169" i="1" s="1"/>
  <c r="W693" i="1"/>
  <c r="Y693" i="1" s="1"/>
  <c r="W1141" i="1"/>
  <c r="B1141" i="54" s="1"/>
  <c r="D1141" i="54" s="1"/>
  <c r="W562" i="1"/>
  <c r="W89" i="1"/>
  <c r="Y89" i="1" s="1"/>
  <c r="W1155" i="1"/>
  <c r="B1155" i="54" s="1"/>
  <c r="D1155" i="54" s="1"/>
  <c r="W298" i="1"/>
  <c r="Y298" i="1" s="1"/>
  <c r="W490" i="1"/>
  <c r="Y490" i="1" s="1"/>
  <c r="W736" i="1"/>
  <c r="W104" i="1"/>
  <c r="B104" i="54" s="1"/>
  <c r="D104" i="54" s="1"/>
  <c r="W933" i="1"/>
  <c r="B933" i="54" s="1"/>
  <c r="D933" i="54" s="1"/>
  <c r="W226" i="1"/>
  <c r="W482" i="1"/>
  <c r="B482" i="54" s="1"/>
  <c r="D482" i="54" s="1"/>
  <c r="W348" i="1"/>
  <c r="B348" i="54" s="1"/>
  <c r="D348" i="54" s="1"/>
  <c r="W763" i="1"/>
  <c r="W1087" i="1"/>
  <c r="B1087" i="54" s="1"/>
  <c r="D1087" i="54" s="1"/>
  <c r="W476" i="1"/>
  <c r="W281" i="1"/>
  <c r="W537" i="1"/>
  <c r="B537" i="54" s="1"/>
  <c r="D537" i="54" s="1"/>
  <c r="W75" i="1"/>
  <c r="W662" i="1"/>
  <c r="Y662" i="1" s="1"/>
  <c r="W815" i="1"/>
  <c r="Y815" i="1" s="1"/>
  <c r="W948" i="1"/>
  <c r="B948" i="54" s="1"/>
  <c r="D948" i="54" s="1"/>
  <c r="W1148" i="1"/>
  <c r="B1148" i="54" s="1"/>
  <c r="D1148" i="54" s="1"/>
  <c r="W13" i="1"/>
  <c r="W70" i="1"/>
  <c r="Y70" i="1" s="1"/>
  <c r="W541" i="1"/>
  <c r="W1053" i="1"/>
  <c r="B1053" i="54" s="1"/>
  <c r="D1053" i="54" s="1"/>
  <c r="W218" i="1"/>
  <c r="Y218" i="1" s="1"/>
  <c r="W922" i="1"/>
  <c r="B922" i="54" s="1"/>
  <c r="D922" i="54" s="1"/>
  <c r="W627" i="1"/>
  <c r="B627" i="54" s="1"/>
  <c r="D627" i="54" s="1"/>
  <c r="W1079" i="1"/>
  <c r="B1079" i="54" s="1"/>
  <c r="D1079" i="54" s="1"/>
  <c r="W656" i="1"/>
  <c r="Y656" i="1" s="1"/>
  <c r="W164" i="1"/>
  <c r="W673" i="1"/>
  <c r="Y673" i="1" s="1"/>
  <c r="W286" i="1"/>
  <c r="W542" i="1"/>
  <c r="W734" i="1"/>
  <c r="W311" i="1"/>
  <c r="B311" i="54" s="1"/>
  <c r="D311" i="54" s="1"/>
  <c r="W456" i="1"/>
  <c r="B456" i="54" s="1"/>
  <c r="D456" i="54" s="1"/>
  <c r="W30" i="1"/>
  <c r="B30" i="54" s="1"/>
  <c r="D30" i="54" s="1"/>
  <c r="W158" i="1"/>
  <c r="Y158" i="1" s="1"/>
  <c r="W821" i="1"/>
  <c r="Y821" i="1" s="1"/>
  <c r="W1190" i="1"/>
  <c r="B1190" i="54" s="1"/>
  <c r="D1190" i="54" s="1"/>
  <c r="W946" i="1"/>
  <c r="B946" i="54" s="1"/>
  <c r="D946" i="54" s="1"/>
  <c r="W31" i="1"/>
  <c r="B31" i="54" s="1"/>
  <c r="D31" i="54" s="1"/>
  <c r="W1175" i="1"/>
  <c r="B1175" i="54" s="1"/>
  <c r="D1175" i="54" s="1"/>
  <c r="W796" i="1"/>
  <c r="W681" i="1"/>
  <c r="Y681" i="1" s="1"/>
  <c r="W383" i="1"/>
  <c r="W956" i="1"/>
  <c r="B956" i="54" s="1"/>
  <c r="D956" i="54" s="1"/>
  <c r="W48" i="1"/>
  <c r="B48" i="54" s="1"/>
  <c r="D48" i="54" s="1"/>
  <c r="W746" i="1"/>
  <c r="W899" i="1"/>
  <c r="Y899" i="1" s="1"/>
  <c r="W622" i="1"/>
  <c r="Y622" i="1" s="1"/>
  <c r="W878" i="1"/>
  <c r="Y878" i="1" s="1"/>
  <c r="W907" i="1"/>
  <c r="B907" i="54" s="1"/>
  <c r="D907" i="54" s="1"/>
  <c r="W517" i="1"/>
  <c r="Y517" i="1" s="1"/>
  <c r="W901" i="1"/>
  <c r="W1118" i="1"/>
  <c r="B1118" i="54" s="1"/>
  <c r="D1118" i="54" s="1"/>
  <c r="W248" i="1"/>
  <c r="Y248" i="1" s="1"/>
  <c r="W770" i="1"/>
  <c r="W95" i="1"/>
  <c r="Y95" i="1" s="1"/>
  <c r="W539" i="1"/>
  <c r="W856" i="1"/>
  <c r="W816" i="1"/>
  <c r="B816" i="54" s="1"/>
  <c r="D816" i="54" s="1"/>
  <c r="W60" i="1"/>
  <c r="W41" i="1"/>
  <c r="B41" i="54" s="1"/>
  <c r="D41" i="54" s="1"/>
  <c r="W377" i="1"/>
  <c r="B377" i="54" s="1"/>
  <c r="D377" i="54" s="1"/>
  <c r="W761" i="1"/>
  <c r="W356" i="1"/>
  <c r="B356" i="54" s="1"/>
  <c r="D356" i="54" s="1"/>
  <c r="W566" i="1"/>
  <c r="Y566" i="1" s="1"/>
  <c r="W630" i="1"/>
  <c r="Y630" i="1" s="1"/>
  <c r="W694" i="1"/>
  <c r="Y694" i="1" s="1"/>
  <c r="W950" i="1"/>
  <c r="B950" i="54" s="1"/>
  <c r="D950" i="54" s="1"/>
  <c r="W1050" i="1"/>
  <c r="B1050" i="54" s="1"/>
  <c r="D1050" i="54" s="1"/>
  <c r="W47" i="1"/>
  <c r="B47" i="54" s="1"/>
  <c r="D47" i="54" s="1"/>
  <c r="W271" i="1"/>
  <c r="B271" i="54" s="1"/>
  <c r="D271" i="54" s="1"/>
  <c r="W463" i="1"/>
  <c r="B463" i="54" s="1"/>
  <c r="D463" i="54" s="1"/>
  <c r="W847" i="1"/>
  <c r="Y847" i="1" s="1"/>
  <c r="W915" i="1"/>
  <c r="B915" i="54" s="1"/>
  <c r="D915" i="54" s="1"/>
  <c r="W979" i="1"/>
  <c r="B979" i="54" s="1"/>
  <c r="D979" i="54" s="1"/>
  <c r="W320" i="1"/>
  <c r="Y320" i="1" s="1"/>
  <c r="W1092" i="1"/>
  <c r="B1092" i="54" s="1"/>
  <c r="D1092" i="54" s="1"/>
  <c r="W64" i="1"/>
  <c r="W38" i="1"/>
  <c r="B38" i="54" s="1"/>
  <c r="D38" i="54" s="1"/>
  <c r="W381" i="1"/>
  <c r="W1010" i="1"/>
  <c r="B1010" i="54" s="1"/>
  <c r="D1010" i="54" s="1"/>
  <c r="W63" i="1"/>
  <c r="W851" i="1"/>
  <c r="W49" i="1"/>
  <c r="Y49" i="1" s="1"/>
  <c r="W42" i="1"/>
  <c r="B42" i="54" s="1"/>
  <c r="D42" i="54" s="1"/>
  <c r="W535" i="1"/>
  <c r="B535" i="54" s="1"/>
  <c r="D535" i="54" s="1"/>
  <c r="W599" i="1"/>
  <c r="B599" i="54" s="1"/>
  <c r="D599" i="54" s="1"/>
  <c r="W663" i="1"/>
  <c r="B663" i="54" s="1"/>
  <c r="D663" i="54" s="1"/>
  <c r="W727" i="1"/>
  <c r="B727" i="54" s="1"/>
  <c r="D727" i="54" s="1"/>
  <c r="W791" i="1"/>
  <c r="W855" i="1"/>
  <c r="B855" i="54" s="1"/>
  <c r="D855" i="54" s="1"/>
  <c r="W584" i="1"/>
  <c r="W840" i="1"/>
  <c r="B840" i="54" s="1"/>
  <c r="D840" i="54" s="1"/>
  <c r="W588" i="1"/>
  <c r="B588" i="54" s="1"/>
  <c r="D588" i="54" s="1"/>
  <c r="W544" i="1"/>
  <c r="B544" i="54" s="1"/>
  <c r="D544" i="54" s="1"/>
  <c r="W800" i="1"/>
  <c r="B800" i="54" s="1"/>
  <c r="D800" i="54" s="1"/>
  <c r="W168" i="1"/>
  <c r="Y168" i="1" s="1"/>
  <c r="W229" i="1"/>
  <c r="Y229" i="1" s="1"/>
  <c r="W357" i="1"/>
  <c r="B357" i="54" s="1"/>
  <c r="D357" i="54" s="1"/>
  <c r="W485" i="1"/>
  <c r="B485" i="54" s="1"/>
  <c r="D485" i="54" s="1"/>
  <c r="W613" i="1"/>
  <c r="B613" i="54" s="1"/>
  <c r="D613" i="54" s="1"/>
  <c r="W869" i="1"/>
  <c r="W1166" i="1"/>
  <c r="B1166" i="54" s="1"/>
  <c r="D1166" i="54" s="1"/>
  <c r="W316" i="1"/>
  <c r="B316" i="54" s="1"/>
  <c r="D316" i="54" s="1"/>
  <c r="W290" i="1"/>
  <c r="B290" i="54" s="1"/>
  <c r="D290" i="54" s="1"/>
  <c r="W178" i="1"/>
  <c r="B178" i="54" s="1"/>
  <c r="D178" i="54" s="1"/>
  <c r="W315" i="1"/>
  <c r="W507" i="1"/>
  <c r="W891" i="1"/>
  <c r="Y891" i="1" s="1"/>
  <c r="W996" i="1"/>
  <c r="B996" i="54" s="1"/>
  <c r="D996" i="54" s="1"/>
  <c r="W432" i="1"/>
  <c r="Y432" i="1" s="1"/>
  <c r="W28" i="1"/>
  <c r="W73" i="1"/>
  <c r="W473" i="1"/>
  <c r="B473" i="54" s="1"/>
  <c r="D473" i="54" s="1"/>
  <c r="W857" i="1"/>
  <c r="B857" i="54" s="1"/>
  <c r="D857" i="54" s="1"/>
  <c r="W985" i="1"/>
  <c r="B985" i="54" s="1"/>
  <c r="D985" i="54" s="1"/>
  <c r="W1177" i="1"/>
  <c r="B1177" i="54" s="1"/>
  <c r="D1177" i="54" s="1"/>
  <c r="W214" i="1"/>
  <c r="Y214" i="1" s="1"/>
  <c r="W342" i="1"/>
  <c r="W790" i="1"/>
  <c r="Y790" i="1" s="1"/>
  <c r="W303" i="1"/>
  <c r="Y303" i="1" s="1"/>
  <c r="W495" i="1"/>
  <c r="W751" i="1"/>
  <c r="Y751" i="1" s="1"/>
  <c r="W680" i="1"/>
  <c r="W640" i="1"/>
  <c r="B640" i="54" s="1"/>
  <c r="D640" i="54" s="1"/>
  <c r="W596" i="1"/>
  <c r="B596" i="54" s="1"/>
  <c r="D596" i="54" s="1"/>
  <c r="W32" i="1"/>
  <c r="B32" i="54" s="1"/>
  <c r="D32" i="54" s="1"/>
  <c r="W477" i="1"/>
  <c r="W669" i="1"/>
  <c r="W925" i="1"/>
  <c r="B925" i="54" s="1"/>
  <c r="D925" i="54" s="1"/>
  <c r="W282" i="1"/>
  <c r="B282" i="54" s="1"/>
  <c r="D282" i="54" s="1"/>
  <c r="W410" i="1"/>
  <c r="B410" i="54" s="1"/>
  <c r="D410" i="54" s="1"/>
  <c r="W730" i="1"/>
  <c r="B730" i="54" s="1"/>
  <c r="D730" i="54" s="1"/>
  <c r="W312" i="1"/>
  <c r="B312" i="54" s="1"/>
  <c r="D312" i="54" s="1"/>
  <c r="W1143" i="1"/>
  <c r="B1143" i="54" s="1"/>
  <c r="D1143" i="54" s="1"/>
  <c r="W216" i="1"/>
  <c r="B216" i="54" s="1"/>
  <c r="D216" i="54" s="1"/>
  <c r="W952" i="1"/>
  <c r="B952" i="54" s="1"/>
  <c r="D952" i="54" s="1"/>
  <c r="W100" i="1"/>
  <c r="B100" i="54" s="1"/>
  <c r="D100" i="54" s="1"/>
  <c r="W81" i="1"/>
  <c r="Y81" i="1" s="1"/>
  <c r="W545" i="1"/>
  <c r="Y545" i="1" s="1"/>
  <c r="W609" i="1"/>
  <c r="B609" i="54" s="1"/>
  <c r="D609" i="54" s="1"/>
  <c r="W1057" i="1"/>
  <c r="B1057" i="54" s="1"/>
  <c r="D1057" i="54" s="1"/>
  <c r="W1121" i="1"/>
  <c r="B1121" i="54" s="1"/>
  <c r="D1121" i="54" s="1"/>
  <c r="W222" i="1"/>
  <c r="Y222" i="1" s="1"/>
  <c r="W926" i="1"/>
  <c r="B926" i="54" s="1"/>
  <c r="D926" i="54" s="1"/>
  <c r="W759" i="1"/>
  <c r="B759" i="54" s="1"/>
  <c r="D759" i="54" s="1"/>
  <c r="W955" i="1"/>
  <c r="B955" i="54" s="1"/>
  <c r="D955" i="54" s="1"/>
  <c r="W980" i="1"/>
  <c r="B980" i="54" s="1"/>
  <c r="D980" i="54" s="1"/>
  <c r="W460" i="1"/>
  <c r="Y460" i="1" s="1"/>
  <c r="W628" i="1"/>
  <c r="Y628" i="1" s="1"/>
  <c r="W1136" i="1"/>
  <c r="B1136" i="54" s="1"/>
  <c r="D1136" i="54" s="1"/>
  <c r="W37" i="1"/>
  <c r="B37" i="54" s="1"/>
  <c r="D37" i="54" s="1"/>
  <c r="W245" i="1"/>
  <c r="Y245" i="1" s="1"/>
  <c r="W970" i="1"/>
  <c r="B970" i="54" s="1"/>
  <c r="D970" i="54" s="1"/>
  <c r="W370" i="1"/>
  <c r="W83" i="1"/>
  <c r="W523" i="1"/>
  <c r="W587" i="1"/>
  <c r="W1039" i="1"/>
  <c r="B1039" i="54" s="1"/>
  <c r="D1039" i="54" s="1"/>
  <c r="W1048" i="1"/>
  <c r="B1048" i="54" s="1"/>
  <c r="D1048" i="54" s="1"/>
  <c r="W752" i="1"/>
  <c r="Y752" i="1" s="1"/>
  <c r="W172" i="1"/>
  <c r="W358" i="1"/>
  <c r="W1168" i="1"/>
  <c r="B1168" i="54" s="1"/>
  <c r="D1168" i="54" s="1"/>
  <c r="W259" i="1"/>
  <c r="B259" i="54" s="1"/>
  <c r="D259" i="54" s="1"/>
  <c r="W753" i="1"/>
  <c r="Y753" i="1" s="1"/>
  <c r="W1009" i="1"/>
  <c r="B1009" i="54" s="1"/>
  <c r="D1009" i="54" s="1"/>
  <c r="W340" i="1"/>
  <c r="Y340" i="1" s="1"/>
  <c r="W366" i="1"/>
  <c r="Y366" i="1" s="1"/>
  <c r="W51" i="1"/>
  <c r="B51" i="54" s="1"/>
  <c r="D51" i="54" s="1"/>
  <c r="W519" i="1"/>
  <c r="W711" i="1"/>
  <c r="W288" i="1"/>
  <c r="Y288" i="1" s="1"/>
  <c r="W72" i="1"/>
  <c r="Y72" i="1" s="1"/>
  <c r="W53" i="1"/>
  <c r="B53" i="54" s="1"/>
  <c r="D53" i="54" s="1"/>
  <c r="W46" i="1"/>
  <c r="W110" i="1"/>
  <c r="Y110" i="1" s="1"/>
  <c r="W191" i="1"/>
  <c r="Y191" i="1" s="1"/>
  <c r="W581" i="1"/>
  <c r="Y581" i="1" s="1"/>
  <c r="W1029" i="1"/>
  <c r="B1029" i="54" s="1"/>
  <c r="D1029" i="54" s="1"/>
  <c r="W322" i="1"/>
  <c r="Y322" i="1" s="1"/>
  <c r="W834" i="1"/>
  <c r="Y834" i="1" s="1"/>
  <c r="W283" i="1"/>
  <c r="B283" i="54" s="1"/>
  <c r="D283" i="54" s="1"/>
  <c r="W667" i="1"/>
  <c r="Y667" i="1" s="1"/>
  <c r="W991" i="1"/>
  <c r="B991" i="54" s="1"/>
  <c r="D991" i="54" s="1"/>
  <c r="W600" i="1"/>
  <c r="Y600" i="1" s="1"/>
  <c r="W1140" i="1"/>
  <c r="B1140" i="54" s="1"/>
  <c r="D1140" i="54" s="1"/>
  <c r="W1068" i="1"/>
  <c r="B1068" i="54" s="1"/>
  <c r="D1068" i="54" s="1"/>
  <c r="W1076" i="1"/>
  <c r="B1076" i="54" s="1"/>
  <c r="D1076" i="54" s="1"/>
  <c r="W34" i="1"/>
  <c r="B34" i="54" s="1"/>
  <c r="D34" i="54" s="1"/>
  <c r="W313" i="1"/>
  <c r="B313" i="54" s="1"/>
  <c r="D313" i="54" s="1"/>
  <c r="W697" i="1"/>
  <c r="Y697" i="1" s="1"/>
  <c r="W1081" i="1"/>
  <c r="B1081" i="54" s="1"/>
  <c r="D1081" i="54" s="1"/>
  <c r="W1002" i="1"/>
  <c r="B1002" i="54" s="1"/>
  <c r="D1002" i="54" s="1"/>
  <c r="W246" i="1"/>
  <c r="W152" i="1"/>
  <c r="Y152" i="1" s="1"/>
  <c r="W5" i="1"/>
  <c r="B5" i="54" s="1"/>
  <c r="D5" i="54" s="1"/>
  <c r="W69" i="1"/>
  <c r="B69" i="54" s="1"/>
  <c r="D69" i="54" s="1"/>
  <c r="W126" i="1"/>
  <c r="B126" i="54" s="1"/>
  <c r="D126" i="54" s="1"/>
  <c r="W71" i="1"/>
  <c r="B71" i="54" s="1"/>
  <c r="D71" i="54" s="1"/>
  <c r="W213" i="1"/>
  <c r="W277" i="1"/>
  <c r="B277" i="54" s="1"/>
  <c r="D277" i="54" s="1"/>
  <c r="W405" i="1"/>
  <c r="B405" i="54" s="1"/>
  <c r="D405" i="54" s="1"/>
  <c r="W533" i="1"/>
  <c r="W597" i="1"/>
  <c r="B597" i="54" s="1"/>
  <c r="D597" i="54" s="1"/>
  <c r="W661" i="1"/>
  <c r="B661" i="54" s="1"/>
  <c r="D661" i="54" s="1"/>
  <c r="W725" i="1"/>
  <c r="B725" i="54" s="1"/>
  <c r="D725" i="54" s="1"/>
  <c r="W917" i="1"/>
  <c r="B917" i="54" s="1"/>
  <c r="D917" i="54" s="1"/>
  <c r="W981" i="1"/>
  <c r="B981" i="54" s="1"/>
  <c r="D981" i="54" s="1"/>
  <c r="W1173" i="1"/>
  <c r="B1173" i="54" s="1"/>
  <c r="D1173" i="54" s="1"/>
  <c r="W1046" i="1"/>
  <c r="B1046" i="54" s="1"/>
  <c r="D1046" i="54" s="1"/>
  <c r="W280" i="1"/>
  <c r="B280" i="54" s="1"/>
  <c r="D280" i="54" s="1"/>
  <c r="W59" i="1"/>
  <c r="B59" i="54" s="1"/>
  <c r="D59" i="54" s="1"/>
  <c r="W338" i="1"/>
  <c r="B338" i="54" s="1"/>
  <c r="D338" i="54" s="1"/>
  <c r="W402" i="1"/>
  <c r="B402" i="54" s="1"/>
  <c r="D402" i="54" s="1"/>
  <c r="W594" i="1"/>
  <c r="W658" i="1"/>
  <c r="W850" i="1"/>
  <c r="B850" i="54" s="1"/>
  <c r="D850" i="54" s="1"/>
  <c r="W914" i="1"/>
  <c r="B914" i="54" s="1"/>
  <c r="D914" i="54" s="1"/>
  <c r="W284" i="1"/>
  <c r="B284" i="54" s="1"/>
  <c r="D284" i="54" s="1"/>
  <c r="W149" i="1"/>
  <c r="B149" i="54" s="1"/>
  <c r="D149" i="54" s="1"/>
  <c r="W299" i="1"/>
  <c r="B299" i="54" s="1"/>
  <c r="D299" i="54" s="1"/>
  <c r="W427" i="1"/>
  <c r="B427" i="54" s="1"/>
  <c r="D427" i="54" s="1"/>
  <c r="W491" i="1"/>
  <c r="W555" i="1"/>
  <c r="B555" i="54" s="1"/>
  <c r="D555" i="54" s="1"/>
  <c r="W747" i="1"/>
  <c r="B747" i="54" s="1"/>
  <c r="D747" i="54" s="1"/>
  <c r="W811" i="1"/>
  <c r="B811" i="54" s="1"/>
  <c r="D811" i="54" s="1"/>
  <c r="W875" i="1"/>
  <c r="B875" i="54" s="1"/>
  <c r="D875" i="54" s="1"/>
  <c r="W1071" i="1"/>
  <c r="B1071" i="54" s="1"/>
  <c r="D1071" i="54" s="1"/>
  <c r="W1135" i="1"/>
  <c r="B1135" i="54" s="1"/>
  <c r="D1135" i="54" s="1"/>
  <c r="W174" i="1"/>
  <c r="W932" i="1"/>
  <c r="B932" i="54" s="1"/>
  <c r="D932" i="54" s="1"/>
  <c r="W1176" i="1"/>
  <c r="B1176" i="54" s="1"/>
  <c r="D1176" i="54" s="1"/>
  <c r="W580" i="1"/>
  <c r="Y580" i="1" s="1"/>
  <c r="W140" i="1"/>
  <c r="Y140" i="1" s="1"/>
  <c r="W50" i="1"/>
  <c r="B50" i="54" s="1"/>
  <c r="D50" i="54" s="1"/>
  <c r="W197" i="1"/>
  <c r="B197" i="54" s="1"/>
  <c r="D197" i="54" s="1"/>
  <c r="W329" i="1"/>
  <c r="W585" i="1"/>
  <c r="W649" i="1"/>
  <c r="Y649" i="1" s="1"/>
  <c r="W841" i="1"/>
  <c r="Y841" i="1" s="1"/>
  <c r="W905" i="1"/>
  <c r="B905" i="54" s="1"/>
  <c r="D905" i="54" s="1"/>
  <c r="W1097" i="1"/>
  <c r="B1097" i="54" s="1"/>
  <c r="D1097" i="54" s="1"/>
  <c r="W1161" i="1"/>
  <c r="B1161" i="54" s="1"/>
  <c r="D1161" i="54" s="1"/>
  <c r="W1199" i="1"/>
  <c r="B1199" i="54" s="1"/>
  <c r="D1199" i="54" s="1"/>
  <c r="W256" i="1"/>
  <c r="Y256" i="1" s="1"/>
  <c r="W262" i="1"/>
  <c r="B262" i="54" s="1"/>
  <c r="D262" i="54" s="1"/>
  <c r="W518" i="1"/>
  <c r="W582" i="1"/>
  <c r="Y582" i="1" s="1"/>
  <c r="W236" i="1"/>
  <c r="W287" i="1"/>
  <c r="B287" i="54" s="1"/>
  <c r="D287" i="54" s="1"/>
  <c r="W415" i="1"/>
  <c r="B415" i="54" s="1"/>
  <c r="D415" i="54" s="1"/>
  <c r="W543" i="1"/>
  <c r="W671" i="1"/>
  <c r="B671" i="54" s="1"/>
  <c r="D671" i="54" s="1"/>
  <c r="W35" i="1"/>
  <c r="B35" i="54" s="1"/>
  <c r="D35" i="54" s="1"/>
  <c r="W872" i="1"/>
  <c r="Y872" i="1" s="1"/>
  <c r="W1128" i="1"/>
  <c r="B1128" i="54" s="1"/>
  <c r="D1128" i="54" s="1"/>
  <c r="W532" i="1"/>
  <c r="B532" i="54" s="1"/>
  <c r="D532" i="54" s="1"/>
  <c r="W208" i="1"/>
  <c r="W61" i="1"/>
  <c r="W118" i="1"/>
  <c r="W202" i="1"/>
  <c r="B202" i="54" s="1"/>
  <c r="D202" i="54" s="1"/>
  <c r="W525" i="1"/>
  <c r="B525" i="54" s="1"/>
  <c r="D525" i="54" s="1"/>
  <c r="W653" i="1"/>
  <c r="B653" i="54" s="1"/>
  <c r="D653" i="54" s="1"/>
  <c r="W845" i="1"/>
  <c r="W1203" i="1"/>
  <c r="B1203" i="54" s="1"/>
  <c r="D1203" i="54" s="1"/>
  <c r="W198" i="1"/>
  <c r="Y198" i="1" s="1"/>
  <c r="W1110" i="1"/>
  <c r="B1110" i="54" s="1"/>
  <c r="D1110" i="54" s="1"/>
  <c r="W547" i="1"/>
  <c r="Y547" i="1" s="1"/>
  <c r="W636" i="1"/>
  <c r="B636" i="54" s="1"/>
  <c r="D636" i="54" s="1"/>
  <c r="W892" i="1"/>
  <c r="B892" i="54" s="1"/>
  <c r="D892" i="54" s="1"/>
  <c r="W1100" i="1"/>
  <c r="B1100" i="54" s="1"/>
  <c r="D1100" i="54" s="1"/>
  <c r="W548" i="1"/>
  <c r="Y548" i="1" s="1"/>
  <c r="W84" i="1"/>
  <c r="B84" i="54" s="1"/>
  <c r="D84" i="54" s="1"/>
  <c r="W212" i="1"/>
  <c r="B212" i="54" s="1"/>
  <c r="D212" i="54" s="1"/>
  <c r="W55" i="1"/>
  <c r="B55" i="54" s="1"/>
  <c r="D55" i="54" s="1"/>
  <c r="W401" i="1"/>
  <c r="W465" i="1"/>
  <c r="Y465" i="1" s="1"/>
  <c r="W913" i="1"/>
  <c r="B913" i="54" s="1"/>
  <c r="D913" i="54" s="1"/>
  <c r="W977" i="1"/>
  <c r="B977" i="54" s="1"/>
  <c r="D977" i="54" s="1"/>
  <c r="W19" i="1"/>
  <c r="B19" i="54" s="1"/>
  <c r="D19" i="54" s="1"/>
  <c r="W272" i="1"/>
  <c r="B272" i="54" s="1"/>
  <c r="D272" i="54" s="1"/>
  <c r="W270" i="1"/>
  <c r="B270" i="54" s="1"/>
  <c r="D270" i="54" s="1"/>
  <c r="W846" i="1"/>
  <c r="B846" i="54" s="1"/>
  <c r="D846" i="54" s="1"/>
  <c r="W359" i="1"/>
  <c r="Y359" i="1" s="1"/>
  <c r="W487" i="1"/>
  <c r="Y487" i="1" s="1"/>
  <c r="W1131" i="1"/>
  <c r="B1131" i="54" s="1"/>
  <c r="D1131" i="54" s="1"/>
  <c r="W392" i="1"/>
  <c r="W648" i="1"/>
  <c r="B648" i="54" s="1"/>
  <c r="D648" i="54" s="1"/>
  <c r="W652" i="1"/>
  <c r="Y725" i="1"/>
  <c r="Y562" i="1"/>
  <c r="Y555" i="1"/>
  <c r="Y991" i="1"/>
  <c r="Y1023" i="1"/>
  <c r="Y1039" i="1"/>
  <c r="Y1055" i="1"/>
  <c r="Y1071" i="1"/>
  <c r="Y1087" i="1"/>
  <c r="Y1135" i="1"/>
  <c r="Y1175" i="1"/>
  <c r="Y661" i="1"/>
  <c r="Y594" i="1"/>
  <c r="Y802" i="1"/>
  <c r="Y946" i="1"/>
  <c r="Y917" i="1"/>
  <c r="Y933" i="1"/>
  <c r="Y981" i="1"/>
  <c r="Y997" i="1"/>
  <c r="Y1029" i="1"/>
  <c r="Y1141" i="1"/>
  <c r="Y1173" i="1"/>
  <c r="Y1046" i="1"/>
  <c r="Y1118" i="1"/>
  <c r="Y1166" i="1"/>
  <c r="Y1191" i="1"/>
  <c r="Y316" i="1"/>
  <c r="Y251" i="1"/>
  <c r="Y5" i="1"/>
  <c r="Y405" i="1"/>
  <c r="Y315" i="1"/>
  <c r="Y587" i="1"/>
  <c r="Y651" i="1"/>
  <c r="Y857" i="1"/>
  <c r="Y985" i="1"/>
  <c r="Y1081" i="1"/>
  <c r="Y1097" i="1"/>
  <c r="Y1161" i="1"/>
  <c r="Y1177" i="1"/>
  <c r="Y1002" i="1"/>
  <c r="Y1199" i="1"/>
  <c r="Y950" i="1"/>
  <c r="Y1050" i="1"/>
  <c r="Y35" i="1"/>
  <c r="Y948" i="1"/>
  <c r="Y1092" i="1"/>
  <c r="Y1156" i="1"/>
  <c r="Y1000" i="1"/>
  <c r="Y852" i="1"/>
  <c r="Y928" i="1"/>
  <c r="Y202" i="1"/>
  <c r="Y1058" i="1"/>
  <c r="Y999" i="1"/>
  <c r="Y1015" i="1"/>
  <c r="Y1079" i="1"/>
  <c r="Y1143" i="1"/>
  <c r="Y1042" i="1"/>
  <c r="Y926" i="1"/>
  <c r="Y1044" i="1"/>
  <c r="Y996" i="1"/>
  <c r="Y75" i="1"/>
  <c r="Y342" i="1"/>
  <c r="Y870" i="1"/>
  <c r="Y687" i="1"/>
  <c r="Y915" i="1"/>
  <c r="Y979" i="1"/>
  <c r="Y48" i="1"/>
  <c r="Y1053" i="1"/>
  <c r="Y922" i="1"/>
  <c r="Y938" i="1"/>
  <c r="Y1158" i="1"/>
  <c r="Y417" i="1"/>
  <c r="Y721" i="1"/>
  <c r="Y913" i="1"/>
  <c r="Y977" i="1"/>
  <c r="Y1009" i="1"/>
  <c r="Y1057" i="1"/>
  <c r="Y1121" i="1"/>
  <c r="Y1169" i="1"/>
  <c r="Y107" i="1"/>
  <c r="Y350" i="1"/>
  <c r="Y759" i="1"/>
  <c r="Y712" i="1"/>
  <c r="Y869" i="1"/>
  <c r="Y226" i="1"/>
  <c r="Y610" i="1"/>
  <c r="Y83" i="1"/>
  <c r="Y348" i="1"/>
  <c r="Y31" i="1"/>
  <c r="Y507" i="1"/>
  <c r="Y523" i="1"/>
  <c r="Y539" i="1"/>
  <c r="Y763" i="1"/>
  <c r="Y856" i="1"/>
  <c r="Y688" i="1"/>
  <c r="Y262" i="1"/>
  <c r="Y525" i="1"/>
  <c r="Y63" i="1"/>
  <c r="Y1144" i="1"/>
  <c r="Y782" i="1"/>
  <c r="Y663" i="1"/>
  <c r="Y711" i="1"/>
  <c r="Y887" i="1"/>
  <c r="Y907" i="1"/>
  <c r="Y955" i="1"/>
  <c r="Y1019" i="1"/>
  <c r="Y1048" i="1"/>
  <c r="Y1176" i="1"/>
  <c r="Y585" i="1"/>
  <c r="Y324" i="1"/>
  <c r="Y463" i="1"/>
  <c r="Y495" i="1"/>
  <c r="Y1104" i="1"/>
  <c r="Y653" i="1"/>
  <c r="Y467" i="1"/>
  <c r="Y1100" i="1"/>
  <c r="Y734" i="1"/>
  <c r="Y855" i="1"/>
  <c r="Y1136" i="1"/>
  <c r="Y1152" i="1"/>
  <c r="Y376" i="1" l="1"/>
  <c r="W336" i="1"/>
  <c r="W1000" i="1"/>
  <c r="B1000" i="54" s="1"/>
  <c r="D1000" i="54" s="1"/>
  <c r="W1186" i="1"/>
  <c r="B1186" i="54" s="1"/>
  <c r="D1186" i="54" s="1"/>
  <c r="X817" i="1"/>
  <c r="Y1168" i="1"/>
  <c r="Y1188" i="1"/>
  <c r="Y956" i="1"/>
  <c r="W12" i="1"/>
  <c r="W497" i="1"/>
  <c r="Y497" i="1" s="1"/>
  <c r="W1133" i="1"/>
  <c r="B1133" i="54" s="1"/>
  <c r="D1133" i="54" s="1"/>
  <c r="W862" i="1"/>
  <c r="B862" i="54" s="1"/>
  <c r="D862" i="54" s="1"/>
  <c r="W376" i="1"/>
  <c r="W1090" i="1"/>
  <c r="B1090" i="54" s="1"/>
  <c r="D1090" i="54" s="1"/>
  <c r="W575" i="1"/>
  <c r="B575" i="54" s="1"/>
  <c r="D575" i="54" s="1"/>
  <c r="W817" i="1"/>
  <c r="W190" i="1"/>
  <c r="Y190" i="1" s="1"/>
  <c r="X93" i="1"/>
  <c r="X497" i="1"/>
  <c r="X298" i="1"/>
  <c r="Y1184" i="1"/>
  <c r="W1091" i="1"/>
  <c r="B1091" i="54" s="1"/>
  <c r="D1091" i="54" s="1"/>
  <c r="W935" i="1"/>
  <c r="B935" i="54" s="1"/>
  <c r="D935" i="54" s="1"/>
  <c r="Y908" i="1"/>
  <c r="Y1133" i="1"/>
  <c r="Y1010" i="1"/>
  <c r="W29" i="1"/>
  <c r="B29" i="54" s="1"/>
  <c r="D29" i="54" s="1"/>
  <c r="W179" i="1"/>
  <c r="B179" i="54" s="1"/>
  <c r="D179" i="54" s="1"/>
  <c r="W305" i="1"/>
  <c r="Y305" i="1" s="1"/>
  <c r="W116" i="1"/>
  <c r="B116" i="54" s="1"/>
  <c r="D116" i="54" s="1"/>
  <c r="X575" i="1"/>
  <c r="X343" i="1"/>
  <c r="Y774" i="1"/>
  <c r="Y1084" i="1"/>
  <c r="Y86" i="1"/>
  <c r="W928" i="1"/>
  <c r="B928" i="54" s="1"/>
  <c r="D928" i="54" s="1"/>
  <c r="W995" i="1"/>
  <c r="B995" i="54" s="1"/>
  <c r="D995" i="54" s="1"/>
  <c r="W783" i="1"/>
  <c r="W151" i="1"/>
  <c r="W426" i="1"/>
  <c r="Y426" i="1" s="1"/>
  <c r="X764" i="1"/>
  <c r="X201" i="1"/>
  <c r="X774" i="1"/>
  <c r="AD151" i="1"/>
  <c r="AE151" i="1" s="1"/>
  <c r="AD839" i="1"/>
  <c r="AE839" i="1" s="1"/>
  <c r="AD201" i="1"/>
  <c r="AE201" i="1" s="1"/>
  <c r="Y33" i="1"/>
  <c r="Y398" i="1"/>
  <c r="Y730" i="1"/>
  <c r="Y648" i="1"/>
  <c r="Y816" i="1"/>
  <c r="Y29" i="1"/>
  <c r="Y104" i="1"/>
  <c r="W735" i="1"/>
  <c r="W774" i="1"/>
  <c r="B774" i="54" s="1"/>
  <c r="D774" i="54" s="1"/>
  <c r="W647" i="1"/>
  <c r="Y647" i="1" s="1"/>
  <c r="W972" i="1"/>
  <c r="B972" i="54" s="1"/>
  <c r="D972" i="54" s="1"/>
  <c r="X647" i="1"/>
  <c r="X227" i="1"/>
  <c r="X208" i="1"/>
  <c r="AD8" i="1"/>
  <c r="AD219" i="1"/>
  <c r="AE219" i="1" s="1"/>
  <c r="AD773" i="1"/>
  <c r="Y736" i="1"/>
  <c r="AD276" i="1"/>
  <c r="Y609" i="1"/>
  <c r="Y951" i="1"/>
  <c r="W1098" i="1"/>
  <c r="B1098" i="54" s="1"/>
  <c r="D1098" i="54" s="1"/>
  <c r="Y765" i="1"/>
  <c r="Y199" i="1"/>
  <c r="AD426" i="1"/>
  <c r="Y47" i="1"/>
  <c r="Y482" i="1"/>
  <c r="Y990" i="1"/>
  <c r="Y1117" i="1"/>
  <c r="Y828" i="1"/>
  <c r="Y535" i="1"/>
  <c r="Y781" i="1"/>
  <c r="Y868" i="1"/>
  <c r="Y954" i="1"/>
  <c r="Y732" i="1"/>
  <c r="Y1098" i="1"/>
  <c r="W1160" i="1"/>
  <c r="B1160" i="54" s="1"/>
  <c r="D1160" i="54" s="1"/>
  <c r="W99" i="1"/>
  <c r="B99" i="54" s="1"/>
  <c r="D99" i="54" s="1"/>
  <c r="W1084" i="1"/>
  <c r="B1084" i="54" s="1"/>
  <c r="D1084" i="54" s="1"/>
  <c r="W616" i="1"/>
  <c r="B616" i="54" s="1"/>
  <c r="D616" i="54" s="1"/>
  <c r="W839" i="1"/>
  <c r="Y839" i="1" s="1"/>
  <c r="W814" i="1"/>
  <c r="B814" i="54" s="1"/>
  <c r="D814" i="54" s="1"/>
  <c r="W951" i="1"/>
  <c r="B951" i="54" s="1"/>
  <c r="D951" i="54" s="1"/>
  <c r="W481" i="1"/>
  <c r="B481" i="54" s="1"/>
  <c r="D481" i="54" s="1"/>
  <c r="X682" i="1"/>
  <c r="X616" i="1"/>
  <c r="AD39" i="1"/>
  <c r="AD598" i="1"/>
  <c r="AE598" i="1" s="1"/>
  <c r="AD318" i="1"/>
  <c r="AD192" i="1"/>
  <c r="AE192" i="1" s="1"/>
  <c r="AD707" i="1"/>
  <c r="AD715" i="1"/>
  <c r="AD803" i="1"/>
  <c r="Y1066" i="1"/>
  <c r="W903" i="1"/>
  <c r="B903" i="54" s="1"/>
  <c r="D903" i="54" s="1"/>
  <c r="W8" i="1"/>
  <c r="B8" i="54" s="1"/>
  <c r="D8" i="54" s="1"/>
  <c r="W1069" i="1"/>
  <c r="B1069" i="54" s="1"/>
  <c r="D1069" i="54" s="1"/>
  <c r="W764" i="1"/>
  <c r="B764" i="54" s="1"/>
  <c r="D764" i="54" s="1"/>
  <c r="W1180" i="1"/>
  <c r="B1180" i="54" s="1"/>
  <c r="D1180" i="54" s="1"/>
  <c r="X689" i="1"/>
  <c r="X885" i="1"/>
  <c r="X487" i="1"/>
  <c r="Y1201" i="1"/>
  <c r="Y916" i="1"/>
  <c r="Y261" i="1"/>
  <c r="W916" i="1"/>
  <c r="B916" i="54" s="1"/>
  <c r="D916" i="54" s="1"/>
  <c r="W1003" i="1"/>
  <c r="B1003" i="54" s="1"/>
  <c r="D1003" i="54" s="1"/>
  <c r="W516" i="1"/>
  <c r="Y516" i="1" s="1"/>
  <c r="W1201" i="1"/>
  <c r="B1201" i="54" s="1"/>
  <c r="D1201" i="54" s="1"/>
  <c r="W885" i="1"/>
  <c r="W308" i="1"/>
  <c r="B308" i="54" s="1"/>
  <c r="D308" i="54" s="1"/>
  <c r="W990" i="1"/>
  <c r="B990" i="54" s="1"/>
  <c r="D990" i="54" s="1"/>
  <c r="W131" i="1"/>
  <c r="W391" i="1"/>
  <c r="W643" i="1"/>
  <c r="Y643" i="1" s="1"/>
  <c r="W748" i="1"/>
  <c r="W612" i="1"/>
  <c r="W387" i="1"/>
  <c r="Y387" i="1" s="1"/>
  <c r="W157" i="1"/>
  <c r="X643" i="1"/>
  <c r="X557" i="1"/>
  <c r="X516" i="1"/>
  <c r="X898" i="1"/>
  <c r="X874" i="1"/>
  <c r="X767" i="1"/>
  <c r="X428" i="1"/>
  <c r="X157" i="1"/>
  <c r="Y15" i="1"/>
  <c r="Y814" i="1"/>
  <c r="W718" i="1"/>
  <c r="B718" i="54" s="1"/>
  <c r="D718" i="54" s="1"/>
  <c r="W558" i="1"/>
  <c r="Y558" i="1" s="1"/>
  <c r="W689" i="1"/>
  <c r="B689" i="54" s="1"/>
  <c r="D689" i="54" s="1"/>
  <c r="W682" i="1"/>
  <c r="Y682" i="1" s="1"/>
  <c r="W557" i="1"/>
  <c r="Y557" i="1" s="1"/>
  <c r="W595" i="1"/>
  <c r="W1062" i="1"/>
  <c r="B1062" i="54" s="1"/>
  <c r="D1062" i="54" s="1"/>
  <c r="X748" i="1"/>
  <c r="X814" i="1"/>
  <c r="X387" i="1"/>
  <c r="X595" i="1"/>
  <c r="Y972" i="1"/>
  <c r="Y131" i="1"/>
  <c r="Y912" i="1"/>
  <c r="Y1003" i="1"/>
  <c r="Y767" i="1"/>
  <c r="Y1062" i="1"/>
  <c r="Y1160" i="1"/>
  <c r="Y978" i="1"/>
  <c r="Y1111" i="1"/>
  <c r="Y1145" i="1"/>
  <c r="Y998" i="1"/>
  <c r="W743" i="1"/>
  <c r="Y743" i="1" s="1"/>
  <c r="W978" i="1"/>
  <c r="B978" i="54" s="1"/>
  <c r="D978" i="54" s="1"/>
  <c r="W1099" i="1"/>
  <c r="B1099" i="54" s="1"/>
  <c r="D1099" i="54" s="1"/>
  <c r="W86" i="1"/>
  <c r="AE86" i="1" s="1"/>
  <c r="W767" i="1"/>
  <c r="W1117" i="1"/>
  <c r="B1117" i="54" s="1"/>
  <c r="D1117" i="54" s="1"/>
  <c r="W428" i="1"/>
  <c r="Y428" i="1" s="1"/>
  <c r="W828" i="1"/>
  <c r="B828" i="54" s="1"/>
  <c r="D828" i="54" s="1"/>
  <c r="W1145" i="1"/>
  <c r="B1145" i="54" s="1"/>
  <c r="D1145" i="54" s="1"/>
  <c r="W395" i="1"/>
  <c r="Y395" i="1" s="1"/>
  <c r="W874" i="1"/>
  <c r="Y874" i="1" s="1"/>
  <c r="W459" i="1"/>
  <c r="W858" i="1"/>
  <c r="B858" i="54" s="1"/>
  <c r="D858" i="54" s="1"/>
  <c r="X391" i="1"/>
  <c r="X86" i="1"/>
  <c r="X558" i="1"/>
  <c r="X395" i="1"/>
  <c r="Y568" i="1"/>
  <c r="Y1139" i="1"/>
  <c r="Y769" i="1"/>
  <c r="W894" i="1"/>
  <c r="Y894" i="1" s="1"/>
  <c r="W769" i="1"/>
  <c r="W568" i="1"/>
  <c r="B568" i="54" s="1"/>
  <c r="D568" i="54" s="1"/>
  <c r="X182" i="1"/>
  <c r="Y1072" i="1"/>
  <c r="Y464" i="1"/>
  <c r="Y1018" i="1"/>
  <c r="Y1073" i="1"/>
  <c r="Y1047" i="1"/>
  <c r="W334" i="1"/>
  <c r="B334" i="54" s="1"/>
  <c r="D334" i="54" s="1"/>
  <c r="W1042" i="1"/>
  <c r="B1042" i="54" s="1"/>
  <c r="D1042" i="54" s="1"/>
  <c r="W803" i="1"/>
  <c r="Y803" i="1" s="1"/>
  <c r="W171" i="1"/>
  <c r="Y171" i="1" s="1"/>
  <c r="W145" i="1"/>
  <c r="W1011" i="1"/>
  <c r="B1011" i="54" s="1"/>
  <c r="D1011" i="54" s="1"/>
  <c r="W830" i="1"/>
  <c r="W186" i="1"/>
  <c r="Y186" i="1" s="1"/>
  <c r="W1120" i="1"/>
  <c r="B1120" i="54" s="1"/>
  <c r="D1120" i="54" s="1"/>
  <c r="W1020" i="1"/>
  <c r="B1020" i="54" s="1"/>
  <c r="D1020" i="54" s="1"/>
  <c r="W425" i="1"/>
  <c r="Y425" i="1" s="1"/>
  <c r="W895" i="1"/>
  <c r="B895" i="54" s="1"/>
  <c r="D895" i="54" s="1"/>
  <c r="X90" i="1"/>
  <c r="X89" i="1"/>
  <c r="X717" i="1"/>
  <c r="X346" i="1"/>
  <c r="Y1172" i="1"/>
  <c r="W199" i="1"/>
  <c r="B199" i="54" s="1"/>
  <c r="D199" i="54" s="1"/>
  <c r="Y1051" i="1"/>
  <c r="W773" i="1"/>
  <c r="B773" i="54" s="1"/>
  <c r="D773" i="54" s="1"/>
  <c r="W182" i="1"/>
  <c r="Y182" i="1" s="1"/>
  <c r="W106" i="1"/>
  <c r="B106" i="54" s="1"/>
  <c r="D106" i="54" s="1"/>
  <c r="W102" i="1"/>
  <c r="Y102" i="1" s="1"/>
  <c r="W101" i="1"/>
  <c r="B101" i="54" s="1"/>
  <c r="D101" i="54" s="1"/>
  <c r="X105" i="1"/>
  <c r="X155" i="1"/>
  <c r="X479" i="1"/>
  <c r="X733" i="1"/>
  <c r="X590" i="1"/>
  <c r="Y768" i="1"/>
  <c r="W105" i="1"/>
  <c r="W574" i="1"/>
  <c r="Y574" i="1" s="1"/>
  <c r="W310" i="1"/>
  <c r="B310" i="54" s="1"/>
  <c r="D310" i="54" s="1"/>
  <c r="X206" i="1"/>
  <c r="Y942" i="1"/>
  <c r="Y1131" i="1"/>
  <c r="Y1186" i="1"/>
  <c r="Y1185" i="1"/>
  <c r="Y1011" i="1"/>
  <c r="Y817" i="1"/>
  <c r="Y1120" i="1"/>
  <c r="Y1031" i="1"/>
  <c r="Y1193" i="1"/>
  <c r="Y1113" i="1"/>
  <c r="Y1045" i="1"/>
  <c r="Y379" i="1"/>
  <c r="W590" i="1"/>
  <c r="B590" i="54" s="1"/>
  <c r="D590" i="54" s="1"/>
  <c r="W207" i="1"/>
  <c r="Y207" i="1" s="1"/>
  <c r="W65" i="1"/>
  <c r="B65" i="54" s="1"/>
  <c r="D65" i="54" s="1"/>
  <c r="W261" i="1"/>
  <c r="B261" i="54" s="1"/>
  <c r="D261" i="54" s="1"/>
  <c r="W1184" i="1"/>
  <c r="B1184" i="54" s="1"/>
  <c r="D1184" i="54" s="1"/>
  <c r="W639" i="1"/>
  <c r="B639" i="54" s="1"/>
  <c r="D639" i="54" s="1"/>
  <c r="W1146" i="1"/>
  <c r="B1146" i="54" s="1"/>
  <c r="D1146" i="54" s="1"/>
  <c r="W343" i="1"/>
  <c r="B343" i="54" s="1"/>
  <c r="D343" i="54" s="1"/>
  <c r="W318" i="1"/>
  <c r="W961" i="1"/>
  <c r="B961" i="54" s="1"/>
  <c r="D961" i="54" s="1"/>
  <c r="W93" i="1"/>
  <c r="B93" i="54" s="1"/>
  <c r="D93" i="54" s="1"/>
  <c r="W733" i="1"/>
  <c r="Y733" i="1" s="1"/>
  <c r="W561" i="1"/>
  <c r="B561" i="54" s="1"/>
  <c r="D561" i="54" s="1"/>
  <c r="W364" i="1"/>
  <c r="Y364" i="1" s="1"/>
  <c r="W108" i="1"/>
  <c r="W346" i="1"/>
  <c r="B346" i="54" s="1"/>
  <c r="D346" i="54" s="1"/>
  <c r="W96" i="1"/>
  <c r="B96" i="54" s="1"/>
  <c r="D96" i="54" s="1"/>
  <c r="X895" i="1"/>
  <c r="X171" i="1"/>
  <c r="X219" i="1"/>
  <c r="X639" i="1"/>
  <c r="X574" i="1"/>
  <c r="X378" i="1"/>
  <c r="X207" i="1"/>
  <c r="X334" i="1"/>
  <c r="Y4" i="1"/>
  <c r="Y961" i="1"/>
  <c r="Y1107" i="1"/>
  <c r="Y310" i="1"/>
  <c r="W129" i="1"/>
  <c r="B129" i="54" s="1"/>
  <c r="D129" i="54" s="1"/>
  <c r="W1018" i="1"/>
  <c r="B1018" i="54" s="1"/>
  <c r="D1018" i="54" s="1"/>
  <c r="W192" i="1"/>
  <c r="Y192" i="1" s="1"/>
  <c r="W768" i="1"/>
  <c r="B768" i="54" s="1"/>
  <c r="D768" i="54" s="1"/>
  <c r="AE4" i="1"/>
  <c r="X1107" i="1"/>
  <c r="Y976" i="1"/>
  <c r="Y260" i="1"/>
  <c r="Y923" i="1"/>
  <c r="Y343" i="1"/>
  <c r="Y113" i="1"/>
  <c r="Y925" i="1"/>
  <c r="Y639" i="1"/>
  <c r="Y358" i="1"/>
  <c r="Y38" i="1"/>
  <c r="Y1012" i="1"/>
  <c r="Y773" i="1"/>
  <c r="W864" i="1"/>
  <c r="B864" i="54" s="1"/>
  <c r="D864" i="54" s="1"/>
  <c r="W423" i="1"/>
  <c r="Y423" i="1" s="1"/>
  <c r="W721" i="1"/>
  <c r="B721" i="54" s="1"/>
  <c r="D721" i="54" s="1"/>
  <c r="W90" i="1"/>
  <c r="W378" i="1"/>
  <c r="W976" i="1"/>
  <c r="B976" i="54" s="1"/>
  <c r="D976" i="54" s="1"/>
  <c r="W1073" i="1"/>
  <c r="B1073" i="54" s="1"/>
  <c r="D1073" i="54" s="1"/>
  <c r="W1193" i="1"/>
  <c r="B1193" i="54" s="1"/>
  <c r="D1193" i="54" s="1"/>
  <c r="W155" i="1"/>
  <c r="B155" i="54" s="1"/>
  <c r="D155" i="54" s="1"/>
  <c r="W1012" i="1"/>
  <c r="B1012" i="54" s="1"/>
  <c r="D1012" i="54" s="1"/>
  <c r="W968" i="1"/>
  <c r="B968" i="54" s="1"/>
  <c r="D968" i="54" s="1"/>
  <c r="X310" i="1"/>
  <c r="X768" i="1"/>
  <c r="X261" i="1"/>
  <c r="X305" i="1"/>
  <c r="X364" i="1"/>
  <c r="X336" i="1"/>
  <c r="X425" i="1"/>
  <c r="X96" i="1"/>
  <c r="X548" i="1"/>
  <c r="X65" i="1"/>
  <c r="X1181" i="1"/>
  <c r="Y1181" i="1"/>
  <c r="W1181" i="1"/>
  <c r="B1181" i="54" s="1"/>
  <c r="D1181" i="54" s="1"/>
  <c r="W6" i="1"/>
  <c r="B6" i="54" s="1"/>
  <c r="D6" i="54" s="1"/>
  <c r="Y6" i="1"/>
  <c r="AD239" i="1"/>
  <c r="AE239" i="1" s="1"/>
  <c r="X239" i="1"/>
  <c r="X1200" i="1"/>
  <c r="W1200" i="1"/>
  <c r="B1200" i="54" s="1"/>
  <c r="D1200" i="54" s="1"/>
  <c r="AD780" i="1"/>
  <c r="Y780" i="1"/>
  <c r="X780" i="1"/>
  <c r="AD327" i="1"/>
  <c r="W327" i="1"/>
  <c r="Y327" i="1" s="1"/>
  <c r="W494" i="1"/>
  <c r="B494" i="54" s="1"/>
  <c r="D494" i="54" s="1"/>
  <c r="Y494" i="1"/>
  <c r="X33" i="1"/>
  <c r="W33" i="1"/>
  <c r="B33" i="54" s="1"/>
  <c r="D33" i="54" s="1"/>
  <c r="X992" i="1"/>
  <c r="Y992" i="1"/>
  <c r="W992" i="1"/>
  <c r="B992" i="54" s="1"/>
  <c r="D992" i="54" s="1"/>
  <c r="AD147" i="1"/>
  <c r="X147" i="1"/>
  <c r="AD660" i="1"/>
  <c r="X660" i="1"/>
  <c r="X1078" i="1"/>
  <c r="Y1078" i="1"/>
  <c r="X1001" i="1"/>
  <c r="W1001" i="1"/>
  <c r="B1001" i="54" s="1"/>
  <c r="D1001" i="54" s="1"/>
  <c r="X975" i="1"/>
  <c r="W975" i="1"/>
  <c r="B975" i="54" s="1"/>
  <c r="D975" i="54" s="1"/>
  <c r="X1094" i="1"/>
  <c r="W1094" i="1"/>
  <c r="B1094" i="54" s="1"/>
  <c r="D1094" i="54" s="1"/>
  <c r="X716" i="1"/>
  <c r="W716" i="1"/>
  <c r="B716" i="54" s="1"/>
  <c r="D716" i="54" s="1"/>
  <c r="W503" i="1"/>
  <c r="B503" i="54" s="1"/>
  <c r="D503" i="54" s="1"/>
  <c r="Y503" i="1"/>
  <c r="X993" i="1"/>
  <c r="W993" i="1"/>
  <c r="B993" i="54" s="1"/>
  <c r="D993" i="54" s="1"/>
  <c r="X910" i="1"/>
  <c r="W910" i="1"/>
  <c r="B910" i="54" s="1"/>
  <c r="D910" i="54" s="1"/>
  <c r="AD592" i="1"/>
  <c r="W592" i="1"/>
  <c r="Y592" i="1" s="1"/>
  <c r="X592" i="1"/>
  <c r="AD867" i="1"/>
  <c r="X867" i="1"/>
  <c r="AD419" i="1"/>
  <c r="X419" i="1"/>
  <c r="AD127" i="1"/>
  <c r="W127" i="1"/>
  <c r="B127" i="54" s="1"/>
  <c r="D127" i="54" s="1"/>
  <c r="AD394" i="1"/>
  <c r="W394" i="1"/>
  <c r="Y394" i="1" s="1"/>
  <c r="X394" i="1"/>
  <c r="X1034" i="1"/>
  <c r="Y1034" i="1"/>
  <c r="W1034" i="1"/>
  <c r="B1034" i="54" s="1"/>
  <c r="D1034" i="54" s="1"/>
  <c r="W454" i="1"/>
  <c r="B454" i="54" s="1"/>
  <c r="D454" i="54" s="1"/>
  <c r="Y454" i="1"/>
  <c r="Y121" i="1"/>
  <c r="Y1094" i="1"/>
  <c r="W679" i="1"/>
  <c r="B679" i="54" s="1"/>
  <c r="D679" i="54" s="1"/>
  <c r="W650" i="1"/>
  <c r="Y650" i="1" s="1"/>
  <c r="W780" i="1"/>
  <c r="B780" i="54" s="1"/>
  <c r="D780" i="54" s="1"/>
  <c r="W1171" i="1"/>
  <c r="B1171" i="54" s="1"/>
  <c r="D1171" i="54" s="1"/>
  <c r="W660" i="1"/>
  <c r="X650" i="1"/>
  <c r="AD826" i="1"/>
  <c r="AE826" i="1" s="1"/>
  <c r="W826" i="1"/>
  <c r="B826" i="54" s="1"/>
  <c r="D826" i="54" s="1"/>
  <c r="X570" i="1"/>
  <c r="W570" i="1"/>
  <c r="AD314" i="1"/>
  <c r="AE314" i="1" s="1"/>
  <c r="W314" i="1"/>
  <c r="Y314" i="1" s="1"/>
  <c r="X232" i="1"/>
  <c r="W232" i="1"/>
  <c r="B232" i="54" s="1"/>
  <c r="D232" i="54" s="1"/>
  <c r="AD381" i="1"/>
  <c r="AE381" i="1" s="1"/>
  <c r="X381" i="1"/>
  <c r="AD399" i="1"/>
  <c r="X399" i="1"/>
  <c r="W399" i="1"/>
  <c r="AD886" i="1"/>
  <c r="W886" i="1"/>
  <c r="B886" i="54" s="1"/>
  <c r="D886" i="54" s="1"/>
  <c r="X886" i="1"/>
  <c r="AD795" i="1"/>
  <c r="AE795" i="1" s="1"/>
  <c r="X795" i="1"/>
  <c r="X1191" i="1"/>
  <c r="W1191" i="1"/>
  <c r="B1191" i="54" s="1"/>
  <c r="D1191" i="54" s="1"/>
  <c r="X7" i="1"/>
  <c r="W7" i="1"/>
  <c r="B7" i="54" s="1"/>
  <c r="D7" i="54" s="1"/>
  <c r="X435" i="1"/>
  <c r="W435" i="1"/>
  <c r="B435" i="54" s="1"/>
  <c r="D435" i="54" s="1"/>
  <c r="AD135" i="1"/>
  <c r="X135" i="1"/>
  <c r="W135" i="1"/>
  <c r="B135" i="54" s="1"/>
  <c r="D135" i="54" s="1"/>
  <c r="X988" i="1"/>
  <c r="W988" i="1"/>
  <c r="B988" i="54" s="1"/>
  <c r="D988" i="54" s="1"/>
  <c r="X276" i="1"/>
  <c r="W276" i="1"/>
  <c r="Y237" i="1"/>
  <c r="W237" i="1"/>
  <c r="B237" i="54" s="1"/>
  <c r="D237" i="54" s="1"/>
  <c r="AD309" i="1"/>
  <c r="Y309" i="1"/>
  <c r="W309" i="1"/>
  <c r="B309" i="54" s="1"/>
  <c r="D309" i="54" s="1"/>
  <c r="X309" i="1"/>
  <c r="AD606" i="1"/>
  <c r="X606" i="1"/>
  <c r="X1024" i="1"/>
  <c r="W1024" i="1"/>
  <c r="B1024" i="54" s="1"/>
  <c r="D1024" i="54" s="1"/>
  <c r="Y1024" i="1"/>
  <c r="X1127" i="1"/>
  <c r="W1127" i="1"/>
  <c r="B1127" i="54" s="1"/>
  <c r="D1127" i="54" s="1"/>
  <c r="Y1127" i="1"/>
  <c r="AD27" i="1"/>
  <c r="W27" i="1"/>
  <c r="B27" i="54" s="1"/>
  <c r="D27" i="54" s="1"/>
  <c r="X27" i="1"/>
  <c r="X973" i="1"/>
  <c r="W973" i="1"/>
  <c r="B973" i="54" s="1"/>
  <c r="D973" i="54" s="1"/>
  <c r="AD333" i="1"/>
  <c r="AE333" i="1" s="1"/>
  <c r="X333" i="1"/>
  <c r="Y867" i="1"/>
  <c r="Y738" i="1"/>
  <c r="Y975" i="1"/>
  <c r="W398" i="1"/>
  <c r="B398" i="54" s="1"/>
  <c r="D398" i="54" s="1"/>
  <c r="W419" i="1"/>
  <c r="B419" i="54" s="1"/>
  <c r="D419" i="54" s="1"/>
  <c r="W717" i="1"/>
  <c r="Y717" i="1" s="1"/>
  <c r="W1031" i="1"/>
  <c r="B1031" i="54" s="1"/>
  <c r="D1031" i="54" s="1"/>
  <c r="AD471" i="1"/>
  <c r="AE471" i="1" s="1"/>
  <c r="W471" i="1"/>
  <c r="Y471" i="1" s="1"/>
  <c r="W130" i="1"/>
  <c r="B130" i="54" s="1"/>
  <c r="D130" i="54" s="1"/>
  <c r="Y130" i="1"/>
  <c r="X1026" i="1"/>
  <c r="W1026" i="1"/>
  <c r="B1026" i="54" s="1"/>
  <c r="D1026" i="54" s="1"/>
  <c r="X1082" i="1"/>
  <c r="Y1082" i="1"/>
  <c r="X934" i="1"/>
  <c r="W934" i="1"/>
  <c r="B934" i="54" s="1"/>
  <c r="D934" i="54" s="1"/>
  <c r="AD882" i="1"/>
  <c r="W882" i="1"/>
  <c r="X882" i="1"/>
  <c r="AD549" i="1"/>
  <c r="AE549" i="1" s="1"/>
  <c r="X549" i="1"/>
  <c r="X1116" i="1"/>
  <c r="Y1116" i="1"/>
  <c r="X939" i="1"/>
  <c r="W939" i="1"/>
  <c r="B939" i="54" s="1"/>
  <c r="D939" i="54" s="1"/>
  <c r="X1041" i="1"/>
  <c r="Y1041" i="1"/>
  <c r="W1041" i="1"/>
  <c r="B1041" i="54" s="1"/>
  <c r="D1041" i="54" s="1"/>
  <c r="AD529" i="1"/>
  <c r="W529" i="1"/>
  <c r="AD675" i="1"/>
  <c r="W675" i="1"/>
  <c r="Y675" i="1" s="1"/>
  <c r="X906" i="1"/>
  <c r="Y906" i="1"/>
  <c r="AD54" i="1"/>
  <c r="W54" i="1"/>
  <c r="Y716" i="1"/>
  <c r="Y910" i="1"/>
  <c r="Y993" i="1"/>
  <c r="Y771" i="1"/>
  <c r="Y973" i="1"/>
  <c r="Y492" i="1"/>
  <c r="Y988" i="1"/>
  <c r="W654" i="1"/>
  <c r="W867" i="1"/>
  <c r="B867" i="54" s="1"/>
  <c r="D867" i="54" s="1"/>
  <c r="W147" i="1"/>
  <c r="Y147" i="1" s="1"/>
  <c r="W520" i="1"/>
  <c r="B520" i="54" s="1"/>
  <c r="D520" i="54" s="1"/>
  <c r="W1078" i="1"/>
  <c r="B1078" i="54" s="1"/>
  <c r="D1078" i="54" s="1"/>
  <c r="X720" i="1"/>
  <c r="W206" i="1"/>
  <c r="W382" i="1"/>
  <c r="Y382" i="1" s="1"/>
  <c r="W1114" i="1"/>
  <c r="B1114" i="54" s="1"/>
  <c r="D1114" i="54" s="1"/>
  <c r="W449" i="1"/>
  <c r="Y449" i="1" s="1"/>
  <c r="W1036" i="1"/>
  <c r="B1036" i="54" s="1"/>
  <c r="D1036" i="54" s="1"/>
  <c r="W1047" i="1"/>
  <c r="B1047" i="54" s="1"/>
  <c r="D1047" i="54" s="1"/>
  <c r="W852" i="1"/>
  <c r="B852" i="54" s="1"/>
  <c r="D852" i="54" s="1"/>
  <c r="X851" i="1"/>
  <c r="X694" i="1"/>
  <c r="X600" i="1"/>
  <c r="X830" i="1"/>
  <c r="X449" i="1"/>
  <c r="AD445" i="1"/>
  <c r="AE445" i="1" s="1"/>
  <c r="AD102" i="1"/>
  <c r="AD421" i="1"/>
  <c r="AD33" i="1"/>
  <c r="AD858" i="1"/>
  <c r="AE858" i="1" s="1"/>
  <c r="AD864" i="1"/>
  <c r="AD783" i="1"/>
  <c r="AE783" i="1" s="1"/>
  <c r="AD720" i="1"/>
  <c r="AE720" i="1" s="1"/>
  <c r="W784" i="1"/>
  <c r="X784" i="1"/>
  <c r="W317" i="1"/>
  <c r="B317" i="54" s="1"/>
  <c r="D317" i="54" s="1"/>
  <c r="X317" i="1"/>
  <c r="AD166" i="1"/>
  <c r="AE166" i="1" s="1"/>
  <c r="X166" i="1"/>
  <c r="AD832" i="1"/>
  <c r="AE832" i="1" s="1"/>
  <c r="W832" i="1"/>
  <c r="B832" i="54" s="1"/>
  <c r="D832" i="54" s="1"/>
  <c r="AD620" i="1"/>
  <c r="AE620" i="1" s="1"/>
  <c r="X620" i="1"/>
  <c r="W620" i="1"/>
  <c r="Y620" i="1" s="1"/>
  <c r="X372" i="1"/>
  <c r="W372" i="1"/>
  <c r="B372" i="54" s="1"/>
  <c r="D372" i="54" s="1"/>
  <c r="AD223" i="1"/>
  <c r="X223" i="1"/>
  <c r="AD88" i="1"/>
  <c r="W88" i="1"/>
  <c r="AD331" i="1"/>
  <c r="W331" i="1"/>
  <c r="B331" i="54" s="1"/>
  <c r="D331" i="54" s="1"/>
  <c r="W865" i="1"/>
  <c r="B865" i="54" s="1"/>
  <c r="D865" i="54" s="1"/>
  <c r="Y1076" i="1"/>
  <c r="W853" i="1"/>
  <c r="B853" i="54" s="1"/>
  <c r="D853" i="54" s="1"/>
  <c r="X109" i="1"/>
  <c r="X958" i="1"/>
  <c r="W958" i="1"/>
  <c r="B958" i="54" s="1"/>
  <c r="D958" i="54" s="1"/>
  <c r="X1108" i="1"/>
  <c r="W1108" i="1"/>
  <c r="B1108" i="54" s="1"/>
  <c r="D1108" i="54" s="1"/>
  <c r="AD890" i="1"/>
  <c r="AE890" i="1" s="1"/>
  <c r="X890" i="1"/>
  <c r="AD634" i="1"/>
  <c r="AE634" i="1" s="1"/>
  <c r="X634" i="1"/>
  <c r="W634" i="1"/>
  <c r="B634" i="54" s="1"/>
  <c r="D634" i="54" s="1"/>
  <c r="X957" i="1"/>
  <c r="W957" i="1"/>
  <c r="B957" i="54" s="1"/>
  <c r="D957" i="54" s="1"/>
  <c r="AD701" i="1"/>
  <c r="AE701" i="1" s="1"/>
  <c r="W701" i="1"/>
  <c r="Y701" i="1" s="1"/>
  <c r="X701" i="1"/>
  <c r="AD400" i="1"/>
  <c r="W400" i="1"/>
  <c r="B400" i="54" s="1"/>
  <c r="D400" i="54" s="1"/>
  <c r="AD692" i="1"/>
  <c r="AE692" i="1" s="1"/>
  <c r="W692" i="1"/>
  <c r="B692" i="54" s="1"/>
  <c r="D692" i="54" s="1"/>
  <c r="X1044" i="1"/>
  <c r="W1044" i="1"/>
  <c r="B1044" i="54" s="1"/>
  <c r="D1044" i="54" s="1"/>
  <c r="AD288" i="1"/>
  <c r="AE288" i="1" s="1"/>
  <c r="X288" i="1"/>
  <c r="X971" i="1"/>
  <c r="W971" i="1"/>
  <c r="B971" i="54" s="1"/>
  <c r="D971" i="54" s="1"/>
  <c r="AD775" i="1"/>
  <c r="W775" i="1"/>
  <c r="B775" i="54" s="1"/>
  <c r="D775" i="54" s="1"/>
  <c r="AD519" i="1"/>
  <c r="AE519" i="1" s="1"/>
  <c r="X519" i="1"/>
  <c r="AD263" i="1"/>
  <c r="W263" i="1"/>
  <c r="B263" i="54" s="1"/>
  <c r="D263" i="54" s="1"/>
  <c r="X263" i="1"/>
  <c r="AD686" i="1"/>
  <c r="AE686" i="1" s="1"/>
  <c r="W686" i="1"/>
  <c r="Y686" i="1" s="1"/>
  <c r="X945" i="1"/>
  <c r="W945" i="1"/>
  <c r="B945" i="54" s="1"/>
  <c r="D945" i="54" s="1"/>
  <c r="AD515" i="1"/>
  <c r="AE515" i="1" s="1"/>
  <c r="W515" i="1"/>
  <c r="B515" i="54" s="1"/>
  <c r="D515" i="54" s="1"/>
  <c r="W810" i="1"/>
  <c r="Y810" i="1" s="1"/>
  <c r="X810" i="1"/>
  <c r="AD749" i="1"/>
  <c r="AE749" i="1" s="1"/>
  <c r="X749" i="1"/>
  <c r="AD704" i="1"/>
  <c r="AE704" i="1" s="1"/>
  <c r="W704" i="1"/>
  <c r="B704" i="54" s="1"/>
  <c r="D704" i="54" s="1"/>
  <c r="AD488" i="1"/>
  <c r="AE488" i="1" s="1"/>
  <c r="X488" i="1"/>
  <c r="X1027" i="1"/>
  <c r="W1027" i="1"/>
  <c r="B1027" i="54" s="1"/>
  <c r="D1027" i="54" s="1"/>
  <c r="AD550" i="1"/>
  <c r="W550" i="1"/>
  <c r="X125" i="1"/>
  <c r="W125" i="1"/>
  <c r="B125" i="54" s="1"/>
  <c r="D125" i="54" s="1"/>
  <c r="X1156" i="1"/>
  <c r="W1156" i="1"/>
  <c r="B1156" i="54" s="1"/>
  <c r="D1156" i="54" s="1"/>
  <c r="AD341" i="1"/>
  <c r="X341" i="1"/>
  <c r="AD696" i="1"/>
  <c r="AE696" i="1" s="1"/>
  <c r="W696" i="1"/>
  <c r="Y696" i="1" s="1"/>
  <c r="Y372" i="1"/>
  <c r="Y853" i="1"/>
  <c r="Y1137" i="1"/>
  <c r="Y1028" i="1"/>
  <c r="Y756" i="1"/>
  <c r="Y1030" i="1"/>
  <c r="W1067" i="1"/>
  <c r="B1067" i="54" s="1"/>
  <c r="D1067" i="54" s="1"/>
  <c r="W807" i="1"/>
  <c r="Y807" i="1" s="1"/>
  <c r="W551" i="1"/>
  <c r="Y551" i="1" s="1"/>
  <c r="W1122" i="1"/>
  <c r="B1122" i="54" s="1"/>
  <c r="D1122" i="54" s="1"/>
  <c r="W526" i="1"/>
  <c r="W1063" i="1"/>
  <c r="B1063" i="54" s="1"/>
  <c r="D1063" i="54" s="1"/>
  <c r="W1123" i="1"/>
  <c r="B1123" i="54" s="1"/>
  <c r="D1123" i="54" s="1"/>
  <c r="W480" i="1"/>
  <c r="Y480" i="1" s="1"/>
  <c r="W1028" i="1"/>
  <c r="B1028" i="54" s="1"/>
  <c r="D1028" i="54" s="1"/>
  <c r="W707" i="1"/>
  <c r="Y707" i="1" s="1"/>
  <c r="W1082" i="1"/>
  <c r="B1082" i="54" s="1"/>
  <c r="D1082" i="54" s="1"/>
  <c r="W242" i="1"/>
  <c r="Y242" i="1" s="1"/>
  <c r="W1061" i="1"/>
  <c r="B1061" i="54" s="1"/>
  <c r="D1061" i="54" s="1"/>
  <c r="W723" i="1"/>
  <c r="B723" i="54" s="1"/>
  <c r="D723" i="54" s="1"/>
  <c r="W210" i="1"/>
  <c r="B210" i="54" s="1"/>
  <c r="D210" i="54" s="1"/>
  <c r="W890" i="1"/>
  <c r="B890" i="54" s="1"/>
  <c r="D890" i="54" s="1"/>
  <c r="W445" i="1"/>
  <c r="Y445" i="1" s="1"/>
  <c r="W1170" i="1"/>
  <c r="B1170" i="54" s="1"/>
  <c r="D1170" i="54" s="1"/>
  <c r="W1185" i="1"/>
  <c r="B1185" i="54" s="1"/>
  <c r="D1185" i="54" s="1"/>
  <c r="W942" i="1"/>
  <c r="B942" i="54" s="1"/>
  <c r="D942" i="54" s="1"/>
  <c r="W22" i="1"/>
  <c r="B22" i="54" s="1"/>
  <c r="D22" i="54" s="1"/>
  <c r="X509" i="1"/>
  <c r="X420" i="1"/>
  <c r="X512" i="1"/>
  <c r="X754" i="1"/>
  <c r="W754" i="1"/>
  <c r="Y754" i="1" s="1"/>
  <c r="X1019" i="1"/>
  <c r="W1019" i="1"/>
  <c r="B1019" i="54" s="1"/>
  <c r="D1019" i="54" s="1"/>
  <c r="AD10" i="1"/>
  <c r="W10" i="1"/>
  <c r="B10" i="54" s="1"/>
  <c r="D10" i="54" s="1"/>
  <c r="X1150" i="1"/>
  <c r="W1150" i="1"/>
  <c r="B1150" i="54" s="1"/>
  <c r="D1150" i="54" s="1"/>
  <c r="AD130" i="1"/>
  <c r="AE130" i="1" s="1"/>
  <c r="X130" i="1"/>
  <c r="AD903" i="1"/>
  <c r="AE903" i="1" s="1"/>
  <c r="X903" i="1"/>
  <c r="X1032" i="1"/>
  <c r="W1032" i="1"/>
  <c r="B1032" i="54" s="1"/>
  <c r="D1032" i="54" s="1"/>
  <c r="X776" i="1"/>
  <c r="W776" i="1"/>
  <c r="Y776" i="1" s="1"/>
  <c r="AD622" i="1"/>
  <c r="AE622" i="1" s="1"/>
  <c r="X622" i="1"/>
  <c r="X1137" i="1"/>
  <c r="AD154" i="1"/>
  <c r="W154" i="1"/>
  <c r="Y154" i="1" s="1"/>
  <c r="X154" i="1"/>
  <c r="X1016" i="1"/>
  <c r="W1016" i="1"/>
  <c r="B1016" i="54" s="1"/>
  <c r="D1016" i="54" s="1"/>
  <c r="AD760" i="1"/>
  <c r="AE760" i="1" s="1"/>
  <c r="W760" i="1"/>
  <c r="B760" i="54" s="1"/>
  <c r="D760" i="54" s="1"/>
  <c r="X760" i="1"/>
  <c r="AD899" i="1"/>
  <c r="AE899" i="1" s="1"/>
  <c r="X899" i="1"/>
  <c r="AD451" i="1"/>
  <c r="W451" i="1"/>
  <c r="Y451" i="1" s="1"/>
  <c r="X1014" i="1"/>
  <c r="W1014" i="1"/>
  <c r="B1014" i="54" s="1"/>
  <c r="D1014" i="54" s="1"/>
  <c r="X941" i="1"/>
  <c r="W941" i="1"/>
  <c r="B941" i="54" s="1"/>
  <c r="D941" i="54" s="1"/>
  <c r="AD153" i="1"/>
  <c r="AE153" i="1" s="1"/>
  <c r="X153" i="1"/>
  <c r="X22" i="1"/>
  <c r="W448" i="1"/>
  <c r="B448" i="54" s="1"/>
  <c r="D448" i="54" s="1"/>
  <c r="X448" i="1"/>
  <c r="X963" i="1"/>
  <c r="W963" i="1"/>
  <c r="B963" i="54" s="1"/>
  <c r="D963" i="54" s="1"/>
  <c r="AD183" i="1"/>
  <c r="W183" i="1"/>
  <c r="B183" i="54" s="1"/>
  <c r="D183" i="54" s="1"/>
  <c r="X183" i="1"/>
  <c r="AD742" i="1"/>
  <c r="AE742" i="1" s="1"/>
  <c r="X742" i="1"/>
  <c r="X1174" i="1"/>
  <c r="W1174" i="1"/>
  <c r="B1174" i="54" s="1"/>
  <c r="D1174" i="54" s="1"/>
  <c r="X1065" i="1"/>
  <c r="W1065" i="1"/>
  <c r="B1065" i="54" s="1"/>
  <c r="D1065" i="54" s="1"/>
  <c r="AD809" i="1"/>
  <c r="AE809" i="1" s="1"/>
  <c r="X809" i="1"/>
  <c r="AD553" i="1"/>
  <c r="AE553" i="1" s="1"/>
  <c r="X553" i="1"/>
  <c r="X884" i="1"/>
  <c r="W884" i="1"/>
  <c r="W823" i="1"/>
  <c r="X823" i="1"/>
  <c r="X1158" i="1"/>
  <c r="W1158" i="1"/>
  <c r="B1158" i="54" s="1"/>
  <c r="D1158" i="54" s="1"/>
  <c r="X918" i="1"/>
  <c r="W918" i="1"/>
  <c r="B918" i="54" s="1"/>
  <c r="D918" i="54" s="1"/>
  <c r="X959" i="1"/>
  <c r="W959" i="1"/>
  <c r="B959" i="54" s="1"/>
  <c r="D959" i="54" s="1"/>
  <c r="AD418" i="1"/>
  <c r="AE418" i="1" s="1"/>
  <c r="X418" i="1"/>
  <c r="AD231" i="1"/>
  <c r="AE231" i="1" s="1"/>
  <c r="X231" i="1"/>
  <c r="X999" i="1"/>
  <c r="W999" i="1"/>
  <c r="B999" i="54" s="1"/>
  <c r="D999" i="54" s="1"/>
  <c r="AD291" i="1"/>
  <c r="W291" i="1"/>
  <c r="Y291" i="1" s="1"/>
  <c r="AD266" i="1"/>
  <c r="W266" i="1"/>
  <c r="Y266" i="1" s="1"/>
  <c r="X1101" i="1"/>
  <c r="W1101" i="1"/>
  <c r="B1101" i="54" s="1"/>
  <c r="D1101" i="54" s="1"/>
  <c r="AD845" i="1"/>
  <c r="AE845" i="1" s="1"/>
  <c r="X845" i="1"/>
  <c r="AD461" i="1"/>
  <c r="W461" i="1"/>
  <c r="B461" i="54" s="1"/>
  <c r="D461" i="54" s="1"/>
  <c r="AD724" i="1"/>
  <c r="AE724" i="1" s="1"/>
  <c r="X724" i="1"/>
  <c r="W724" i="1"/>
  <c r="B724" i="54" s="1"/>
  <c r="D724" i="54" s="1"/>
  <c r="X1198" i="1"/>
  <c r="W1198" i="1"/>
  <c r="B1198" i="54" s="1"/>
  <c r="D1198" i="54" s="1"/>
  <c r="X633" i="1"/>
  <c r="W633" i="1"/>
  <c r="B633" i="54" s="1"/>
  <c r="D633" i="54" s="1"/>
  <c r="X1088" i="1"/>
  <c r="W1088" i="1"/>
  <c r="B1088" i="54" s="1"/>
  <c r="D1088" i="54" s="1"/>
  <c r="AD818" i="1"/>
  <c r="AE818" i="1" s="1"/>
  <c r="W818" i="1"/>
  <c r="Y818" i="1" s="1"/>
  <c r="Y832" i="1"/>
  <c r="W966" i="1"/>
  <c r="B966" i="54" s="1"/>
  <c r="D966" i="54" s="1"/>
  <c r="W509" i="1"/>
  <c r="X832" i="1"/>
  <c r="AD843" i="1"/>
  <c r="X843" i="1"/>
  <c r="W843" i="1"/>
  <c r="Y843" i="1" s="1"/>
  <c r="AD101" i="1"/>
  <c r="AE101" i="1" s="1"/>
  <c r="X101" i="1"/>
  <c r="AD225" i="1"/>
  <c r="AE225" i="1" s="1"/>
  <c r="X225" i="1"/>
  <c r="X1070" i="1"/>
  <c r="W1070" i="1"/>
  <c r="B1070" i="54" s="1"/>
  <c r="D1070" i="54" s="1"/>
  <c r="AD430" i="1"/>
  <c r="W430" i="1"/>
  <c r="X967" i="1"/>
  <c r="W967" i="1"/>
  <c r="B967" i="54" s="1"/>
  <c r="D967" i="54" s="1"/>
  <c r="AD618" i="1"/>
  <c r="W618" i="1"/>
  <c r="X1005" i="1"/>
  <c r="W1005" i="1"/>
  <c r="B1005" i="54" s="1"/>
  <c r="D1005" i="54" s="1"/>
  <c r="AD493" i="1"/>
  <c r="W493" i="1"/>
  <c r="Y493" i="1" s="1"/>
  <c r="X493" i="1"/>
  <c r="W255" i="1"/>
  <c r="B255" i="54" s="1"/>
  <c r="D255" i="54" s="1"/>
  <c r="X255" i="1"/>
  <c r="AD185" i="1"/>
  <c r="AE185" i="1" s="1"/>
  <c r="X185" i="1"/>
  <c r="W185" i="1"/>
  <c r="Y185" i="1" s="1"/>
  <c r="X92" i="1"/>
  <c r="W92" i="1"/>
  <c r="B92" i="54" s="1"/>
  <c r="D92" i="54" s="1"/>
  <c r="AD148" i="1"/>
  <c r="X148" i="1"/>
  <c r="X1144" i="1"/>
  <c r="W1144" i="1"/>
  <c r="B1144" i="54" s="1"/>
  <c r="D1144" i="54" s="1"/>
  <c r="AD330" i="1"/>
  <c r="W330" i="1"/>
  <c r="AD80" i="1"/>
  <c r="W80" i="1"/>
  <c r="B80" i="54" s="1"/>
  <c r="D80" i="54" s="1"/>
  <c r="AD576" i="1"/>
  <c r="W576" i="1"/>
  <c r="Y225" i="1"/>
  <c r="Y1115" i="1"/>
  <c r="Y971" i="1"/>
  <c r="Y161" i="1"/>
  <c r="Y704" i="1"/>
  <c r="Y982" i="1"/>
  <c r="Y775" i="1"/>
  <c r="Y945" i="1"/>
  <c r="Y657" i="1"/>
  <c r="Y97" i="1"/>
  <c r="Y1171" i="1"/>
  <c r="Y692" i="1"/>
  <c r="Y433" i="1"/>
  <c r="Y724" i="1"/>
  <c r="Y1061" i="1"/>
  <c r="Y1038" i="1"/>
  <c r="W912" i="1"/>
  <c r="B912" i="54" s="1"/>
  <c r="D912" i="54" s="1"/>
  <c r="W1183" i="1"/>
  <c r="B1183" i="54" s="1"/>
  <c r="D1183" i="54" s="1"/>
  <c r="W420" i="1"/>
  <c r="B420" i="54" s="1"/>
  <c r="D420" i="54" s="1"/>
  <c r="W421" i="1"/>
  <c r="W1038" i="1"/>
  <c r="B1038" i="54" s="1"/>
  <c r="D1038" i="54" s="1"/>
  <c r="W424" i="1"/>
  <c r="B424" i="54" s="1"/>
  <c r="D424" i="54" s="1"/>
  <c r="X775" i="1"/>
  <c r="X704" i="1"/>
  <c r="X692" i="1"/>
  <c r="X400" i="1"/>
  <c r="X710" i="1"/>
  <c r="X424" i="1"/>
  <c r="AD812" i="1"/>
  <c r="W812" i="1"/>
  <c r="B812" i="54" s="1"/>
  <c r="D812" i="54" s="1"/>
  <c r="X1119" i="1"/>
  <c r="W1119" i="1"/>
  <c r="B1119" i="54" s="1"/>
  <c r="D1119" i="54" s="1"/>
  <c r="AD411" i="1"/>
  <c r="W411" i="1"/>
  <c r="B411" i="54" s="1"/>
  <c r="D411" i="54" s="1"/>
  <c r="X411" i="1"/>
  <c r="AD386" i="1"/>
  <c r="AE386" i="1" s="1"/>
  <c r="W386" i="1"/>
  <c r="B386" i="54" s="1"/>
  <c r="D386" i="54" s="1"/>
  <c r="X965" i="1"/>
  <c r="W965" i="1"/>
  <c r="B965" i="54" s="1"/>
  <c r="D965" i="54" s="1"/>
  <c r="X1008" i="1"/>
  <c r="Y1008" i="1"/>
  <c r="AD897" i="1"/>
  <c r="AE897" i="1" s="1"/>
  <c r="X897" i="1"/>
  <c r="W897" i="1"/>
  <c r="Y897" i="1" s="1"/>
  <c r="AD385" i="1"/>
  <c r="X385" i="1"/>
  <c r="AD572" i="1"/>
  <c r="W572" i="1"/>
  <c r="Y572" i="1" s="1"/>
  <c r="AD328" i="1"/>
  <c r="X328" i="1"/>
  <c r="W328" i="1"/>
  <c r="B328" i="54" s="1"/>
  <c r="D328" i="54" s="1"/>
  <c r="Y328" i="1"/>
  <c r="X431" i="1"/>
  <c r="W431" i="1"/>
  <c r="Y431" i="1" s="1"/>
  <c r="AD827" i="1"/>
  <c r="X827" i="1"/>
  <c r="AD496" i="1"/>
  <c r="AE496" i="1" s="1"/>
  <c r="X496" i="1"/>
  <c r="X1013" i="1"/>
  <c r="Y1013" i="1"/>
  <c r="AD307" i="1"/>
  <c r="X307" i="1"/>
  <c r="Y1004" i="1"/>
  <c r="W249" i="1"/>
  <c r="B249" i="54" s="1"/>
  <c r="D249" i="54" s="1"/>
  <c r="W940" i="1"/>
  <c r="B940" i="54" s="1"/>
  <c r="D940" i="54" s="1"/>
  <c r="W496" i="1"/>
  <c r="B496" i="54" s="1"/>
  <c r="D496" i="54" s="1"/>
  <c r="X249" i="1"/>
  <c r="Y496" i="1"/>
  <c r="W998" i="1"/>
  <c r="B998" i="54" s="1"/>
  <c r="D998" i="54" s="1"/>
  <c r="W1008" i="1"/>
  <c r="B1008" i="54" s="1"/>
  <c r="D1008" i="54" s="1"/>
  <c r="W923" i="1"/>
  <c r="B923" i="54" s="1"/>
  <c r="D923" i="54" s="1"/>
  <c r="W1004" i="1"/>
  <c r="B1004" i="54" s="1"/>
  <c r="D1004" i="54" s="1"/>
  <c r="W827" i="1"/>
  <c r="Y827" i="1" s="1"/>
  <c r="X1074" i="1"/>
  <c r="Y1074" i="1"/>
  <c r="AD766" i="1"/>
  <c r="AD510" i="1"/>
  <c r="AE510" i="1" s="1"/>
  <c r="W510" i="1"/>
  <c r="Y510" i="1" s="1"/>
  <c r="X1153" i="1"/>
  <c r="Y1153" i="1"/>
  <c r="X170" i="1"/>
  <c r="W170" i="1"/>
  <c r="Y170" i="1" s="1"/>
  <c r="AD196" i="1"/>
  <c r="AE196" i="1" s="1"/>
  <c r="X196" i="1"/>
  <c r="AD784" i="1"/>
  <c r="AD825" i="1"/>
  <c r="AE825" i="1" s="1"/>
  <c r="W825" i="1"/>
  <c r="Y825" i="1" s="1"/>
  <c r="AD188" i="1"/>
  <c r="X188" i="1"/>
  <c r="W188" i="1"/>
  <c r="Y188" i="1" s="1"/>
  <c r="X560" i="1"/>
  <c r="W560" i="1"/>
  <c r="Y560" i="1" s="1"/>
  <c r="AD603" i="1"/>
  <c r="AE603" i="1" s="1"/>
  <c r="X603" i="1"/>
  <c r="AD514" i="1"/>
  <c r="X514" i="1"/>
  <c r="W514" i="1"/>
  <c r="Y514" i="1" s="1"/>
  <c r="X1157" i="1"/>
  <c r="W1157" i="1"/>
  <c r="B1157" i="54" s="1"/>
  <c r="D1157" i="54" s="1"/>
  <c r="AD200" i="1"/>
  <c r="X200" i="1"/>
  <c r="AD601" i="1"/>
  <c r="X601" i="1"/>
  <c r="AD361" i="1"/>
  <c r="AE361" i="1" s="1"/>
  <c r="X361" i="1"/>
  <c r="W361" i="1"/>
  <c r="Y361" i="1" s="1"/>
  <c r="W715" i="1"/>
  <c r="Y715" i="1"/>
  <c r="AD626" i="1"/>
  <c r="AE626" i="1" s="1"/>
  <c r="X626" i="1"/>
  <c r="W626" i="1"/>
  <c r="X1083" i="1"/>
  <c r="W1083" i="1"/>
  <c r="B1083" i="54" s="1"/>
  <c r="D1083" i="54" s="1"/>
  <c r="Y1083" i="1"/>
  <c r="AD375" i="1"/>
  <c r="AE375" i="1" s="1"/>
  <c r="X375" i="1"/>
  <c r="AD414" i="1"/>
  <c r="X414" i="1"/>
  <c r="W414" i="1"/>
  <c r="Y414" i="1" s="1"/>
  <c r="Y196" i="1"/>
  <c r="Y375" i="1"/>
  <c r="Y983" i="1"/>
  <c r="W983" i="1"/>
  <c r="B983" i="54" s="1"/>
  <c r="D983" i="54" s="1"/>
  <c r="W200" i="1"/>
  <c r="Y200" i="1" s="1"/>
  <c r="W601" i="1"/>
  <c r="B601" i="54" s="1"/>
  <c r="D601" i="54" s="1"/>
  <c r="W766" i="1"/>
  <c r="Y766" i="1" s="1"/>
  <c r="W1153" i="1"/>
  <c r="B1153" i="54" s="1"/>
  <c r="D1153" i="54" s="1"/>
  <c r="W385" i="1"/>
  <c r="X572" i="1"/>
  <c r="X825" i="1"/>
  <c r="AD77" i="1"/>
  <c r="W77" i="1"/>
  <c r="Y77" i="1" s="1"/>
  <c r="X77" i="1"/>
  <c r="AD608" i="1"/>
  <c r="X608" i="1"/>
  <c r="AD295" i="1"/>
  <c r="AE295" i="1" s="1"/>
  <c r="X295" i="1"/>
  <c r="AD203" i="1"/>
  <c r="X203" i="1"/>
  <c r="AD401" i="1"/>
  <c r="AE401" i="1" s="1"/>
  <c r="X401" i="1"/>
  <c r="AD122" i="1"/>
  <c r="AE122" i="1" s="1"/>
  <c r="X122" i="1"/>
  <c r="AD611" i="1"/>
  <c r="X611" i="1"/>
  <c r="AD589" i="1"/>
  <c r="AE589" i="1" s="1"/>
  <c r="X589" i="1"/>
  <c r="AD144" i="1"/>
  <c r="AE144" i="1" s="1"/>
  <c r="X144" i="1"/>
  <c r="AD454" i="1"/>
  <c r="AE454" i="1" s="1"/>
  <c r="X454" i="1"/>
  <c r="AD193" i="1"/>
  <c r="AE193" i="1" s="1"/>
  <c r="X193" i="1"/>
  <c r="AD521" i="1"/>
  <c r="X521" i="1"/>
  <c r="AD224" i="1"/>
  <c r="AE224" i="1" s="1"/>
  <c r="X224" i="1"/>
  <c r="X911" i="1"/>
  <c r="W911" i="1"/>
  <c r="B911" i="54" s="1"/>
  <c r="D911" i="54" s="1"/>
  <c r="AD571" i="1"/>
  <c r="AE571" i="1" s="1"/>
  <c r="X571" i="1"/>
  <c r="W741" i="1"/>
  <c r="B741" i="54" s="1"/>
  <c r="D741" i="54" s="1"/>
  <c r="Y106" i="1"/>
  <c r="Y1040" i="1"/>
  <c r="Y939" i="1"/>
  <c r="Y459" i="1"/>
  <c r="Y1114" i="1"/>
  <c r="Y1025" i="1"/>
  <c r="Y401" i="1"/>
  <c r="Y974" i="1"/>
  <c r="Y1063" i="1"/>
  <c r="Y935" i="1"/>
  <c r="Y530" i="1"/>
  <c r="Y927" i="1"/>
  <c r="W904" i="1"/>
  <c r="B904" i="54" s="1"/>
  <c r="D904" i="54" s="1"/>
  <c r="W203" i="1"/>
  <c r="B203" i="54" s="1"/>
  <c r="D203" i="54" s="1"/>
  <c r="W1169" i="1"/>
  <c r="B1169" i="54" s="1"/>
  <c r="D1169" i="54" s="1"/>
  <c r="W785" i="1"/>
  <c r="Y785" i="1" s="1"/>
  <c r="W1188" i="1"/>
  <c r="B1188" i="54" s="1"/>
  <c r="D1188" i="54" s="1"/>
  <c r="W611" i="1"/>
  <c r="B611" i="54" s="1"/>
  <c r="D611" i="54" s="1"/>
  <c r="W252" i="1"/>
  <c r="W842" i="1"/>
  <c r="B842" i="54" s="1"/>
  <c r="D842" i="54" s="1"/>
  <c r="W586" i="1"/>
  <c r="B586" i="54" s="1"/>
  <c r="D586" i="54" s="1"/>
  <c r="W1130" i="1"/>
  <c r="B1130" i="54" s="1"/>
  <c r="D1130" i="54" s="1"/>
  <c r="W1037" i="1"/>
  <c r="B1037" i="54" s="1"/>
  <c r="D1037" i="54" s="1"/>
  <c r="W269" i="1"/>
  <c r="B269" i="54" s="1"/>
  <c r="D269" i="54" s="1"/>
  <c r="W144" i="1"/>
  <c r="B144" i="54" s="1"/>
  <c r="D144" i="54" s="1"/>
  <c r="W1040" i="1"/>
  <c r="B1040" i="54" s="1"/>
  <c r="D1040" i="54" s="1"/>
  <c r="W931" i="1"/>
  <c r="B931" i="54" s="1"/>
  <c r="D931" i="54" s="1"/>
  <c r="W710" i="1"/>
  <c r="B710" i="54" s="1"/>
  <c r="D710" i="54" s="1"/>
  <c r="W326" i="1"/>
  <c r="Y326" i="1" s="1"/>
  <c r="W114" i="1"/>
  <c r="W204" i="1"/>
  <c r="B204" i="54" s="1"/>
  <c r="D204" i="54" s="1"/>
  <c r="W836" i="1"/>
  <c r="Y836" i="1" s="1"/>
  <c r="W624" i="1"/>
  <c r="B624" i="54" s="1"/>
  <c r="D624" i="54" s="1"/>
  <c r="W927" i="1"/>
  <c r="B927" i="54" s="1"/>
  <c r="D927" i="54" s="1"/>
  <c r="W947" i="1"/>
  <c r="B947" i="54" s="1"/>
  <c r="D947" i="54" s="1"/>
  <c r="W984" i="1"/>
  <c r="B984" i="54" s="1"/>
  <c r="D984" i="54" s="1"/>
  <c r="W79" i="1"/>
  <c r="Y79" i="1" s="1"/>
  <c r="W1025" i="1"/>
  <c r="B1025" i="54" s="1"/>
  <c r="D1025" i="54" s="1"/>
  <c r="X822" i="1"/>
  <c r="X862" i="1"/>
  <c r="X423" i="1"/>
  <c r="X529" i="1"/>
  <c r="X836" i="1"/>
  <c r="X526" i="1"/>
  <c r="X99" i="1"/>
  <c r="AD659" i="1"/>
  <c r="AE659" i="1" s="1"/>
  <c r="X659" i="1"/>
  <c r="AD467" i="1"/>
  <c r="AE467" i="1" s="1"/>
  <c r="X467" i="1"/>
  <c r="AD368" i="1"/>
  <c r="AE368" i="1" s="1"/>
  <c r="X368" i="1"/>
  <c r="AD468" i="1"/>
  <c r="AE468" i="1" s="1"/>
  <c r="W468" i="1"/>
  <c r="Y468" i="1" s="1"/>
  <c r="X468" i="1"/>
  <c r="AD556" i="1"/>
  <c r="AE556" i="1" s="1"/>
  <c r="X556" i="1"/>
  <c r="AD651" i="1"/>
  <c r="AE651" i="1" s="1"/>
  <c r="X651" i="1"/>
  <c r="AD211" i="1"/>
  <c r="AE211" i="1" s="1"/>
  <c r="X211" i="1"/>
  <c r="AD373" i="1"/>
  <c r="AE373" i="1" s="1"/>
  <c r="X373" i="1"/>
  <c r="AD56" i="1"/>
  <c r="X56" i="1"/>
  <c r="W56" i="1"/>
  <c r="B56" i="54" s="1"/>
  <c r="D56" i="54" s="1"/>
  <c r="AD798" i="1"/>
  <c r="AE798" i="1" s="1"/>
  <c r="X798" i="1"/>
  <c r="X929" i="1"/>
  <c r="W929" i="1"/>
  <c r="B929" i="54" s="1"/>
  <c r="D929" i="54" s="1"/>
  <c r="X1125" i="1"/>
  <c r="W1125" i="1"/>
  <c r="B1125" i="54" s="1"/>
  <c r="D1125" i="54" s="1"/>
  <c r="X1163" i="1"/>
  <c r="W1163" i="1"/>
  <c r="B1163" i="54" s="1"/>
  <c r="D1163" i="54" s="1"/>
  <c r="AD455" i="1"/>
  <c r="AE455" i="1" s="1"/>
  <c r="X455" i="1"/>
  <c r="AD194" i="1"/>
  <c r="X194" i="1"/>
  <c r="W194" i="1"/>
  <c r="AD878" i="1"/>
  <c r="AE878" i="1" s="1"/>
  <c r="X878" i="1"/>
  <c r="AD366" i="1"/>
  <c r="AE366" i="1" s="1"/>
  <c r="X366" i="1"/>
  <c r="AD881" i="1"/>
  <c r="AE881" i="1" s="1"/>
  <c r="X881" i="1"/>
  <c r="AD369" i="1"/>
  <c r="AE369" i="1" s="1"/>
  <c r="X369" i="1"/>
  <c r="AD52" i="1"/>
  <c r="W52" i="1"/>
  <c r="X1159" i="1"/>
  <c r="W1159" i="1"/>
  <c r="B1159" i="54" s="1"/>
  <c r="D1159" i="54" s="1"/>
  <c r="X189" i="1"/>
  <c r="W189" i="1"/>
  <c r="AE189" i="1" s="1"/>
  <c r="AD362" i="1"/>
  <c r="AE362" i="1" s="1"/>
  <c r="X362" i="1"/>
  <c r="X1197" i="1"/>
  <c r="W1197" i="1"/>
  <c r="B1197" i="54" s="1"/>
  <c r="D1197" i="54" s="1"/>
  <c r="AD685" i="1"/>
  <c r="W685" i="1"/>
  <c r="Y685" i="1" s="1"/>
  <c r="X685" i="1"/>
  <c r="AD260" i="1"/>
  <c r="AE260" i="1" s="1"/>
  <c r="X260" i="1"/>
  <c r="X1006" i="1"/>
  <c r="W1006" i="1"/>
  <c r="B1006" i="54" s="1"/>
  <c r="D1006" i="54" s="1"/>
  <c r="AD230" i="1"/>
  <c r="AE230" i="1" s="1"/>
  <c r="X230" i="1"/>
  <c r="AD149" i="1"/>
  <c r="AE149" i="1" s="1"/>
  <c r="X149" i="1"/>
  <c r="AD402" i="1"/>
  <c r="AE402" i="1" s="1"/>
  <c r="X402" i="1"/>
  <c r="AD59" i="1"/>
  <c r="AE59" i="1" s="1"/>
  <c r="X59" i="1"/>
  <c r="AD213" i="1"/>
  <c r="X213" i="1"/>
  <c r="AD527" i="1"/>
  <c r="AE527" i="1" s="1"/>
  <c r="W527" i="1"/>
  <c r="Y527" i="1" s="1"/>
  <c r="AD630" i="1"/>
  <c r="AE630" i="1" s="1"/>
  <c r="X630" i="1"/>
  <c r="AD377" i="1"/>
  <c r="AE377" i="1" s="1"/>
  <c r="X377" i="1"/>
  <c r="X1055" i="1"/>
  <c r="W1055" i="1"/>
  <c r="B1055" i="54" s="1"/>
  <c r="D1055" i="54" s="1"/>
  <c r="AD283" i="1"/>
  <c r="AE283" i="1" s="1"/>
  <c r="X283" i="1"/>
  <c r="AD834" i="1"/>
  <c r="AE834" i="1" s="1"/>
  <c r="X834" i="1"/>
  <c r="AD450" i="1"/>
  <c r="AE450" i="1" s="1"/>
  <c r="W450" i="1"/>
  <c r="Y450" i="1" s="1"/>
  <c r="AD824" i="1"/>
  <c r="AE824" i="1" s="1"/>
  <c r="X824" i="1"/>
  <c r="AD162" i="1"/>
  <c r="AE162" i="1" s="1"/>
  <c r="X162" i="1"/>
  <c r="AD604" i="1"/>
  <c r="AE604" i="1" s="1"/>
  <c r="X604" i="1"/>
  <c r="AD282" i="1"/>
  <c r="AE282" i="1" s="1"/>
  <c r="X282" i="1"/>
  <c r="X44" i="1"/>
  <c r="W44" i="1"/>
  <c r="B44" i="54" s="1"/>
  <c r="D44" i="54" s="1"/>
  <c r="AD304" i="1"/>
  <c r="X304" i="1"/>
  <c r="AD565" i="1"/>
  <c r="AE565" i="1" s="1"/>
  <c r="W565" i="1"/>
  <c r="B565" i="54" s="1"/>
  <c r="D565" i="54" s="1"/>
  <c r="X565" i="1"/>
  <c r="AD289" i="1"/>
  <c r="W289" i="1"/>
  <c r="Y289" i="1" s="1"/>
  <c r="X755" i="1"/>
  <c r="W755" i="1"/>
  <c r="B755" i="54" s="1"/>
  <c r="D755" i="54" s="1"/>
  <c r="AD87" i="1"/>
  <c r="X87" i="1"/>
  <c r="AD699" i="1"/>
  <c r="AE699" i="1" s="1"/>
  <c r="X699" i="1"/>
  <c r="AD293" i="1"/>
  <c r="W293" i="1"/>
  <c r="AD679" i="1"/>
  <c r="X679" i="1"/>
  <c r="AD141" i="1"/>
  <c r="AE141" i="1" s="1"/>
  <c r="X141" i="1"/>
  <c r="AD398" i="1"/>
  <c r="X398" i="1"/>
  <c r="AD273" i="1"/>
  <c r="X273" i="1"/>
  <c r="AD804" i="1"/>
  <c r="AE804" i="1" s="1"/>
  <c r="X804" i="1"/>
  <c r="AD848" i="1"/>
  <c r="AE848" i="1" s="1"/>
  <c r="X848" i="1"/>
  <c r="AD739" i="1"/>
  <c r="X739" i="1"/>
  <c r="AD483" i="1"/>
  <c r="X483" i="1"/>
  <c r="AD714" i="1"/>
  <c r="X714" i="1"/>
  <c r="AD458" i="1"/>
  <c r="AE458" i="1" s="1"/>
  <c r="X458" i="1"/>
  <c r="AD582" i="1"/>
  <c r="AE582" i="1" s="1"/>
  <c r="X582" i="1"/>
  <c r="AD649" i="1"/>
  <c r="AE649" i="1" s="1"/>
  <c r="X649" i="1"/>
  <c r="AD393" i="1"/>
  <c r="X393" i="1"/>
  <c r="AD412" i="1"/>
  <c r="AE412" i="1" s="1"/>
  <c r="X412" i="1"/>
  <c r="Y1132" i="1"/>
  <c r="Y755" i="1"/>
  <c r="Y904" i="1"/>
  <c r="Y1130" i="1"/>
  <c r="Y909" i="1"/>
  <c r="Y947" i="1"/>
  <c r="Y1122" i="1"/>
  <c r="Y862" i="1"/>
  <c r="Y1128" i="1"/>
  <c r="Y1146" i="1"/>
  <c r="Y966" i="1"/>
  <c r="Y1017" i="1"/>
  <c r="W1072" i="1"/>
  <c r="B1072" i="54" s="1"/>
  <c r="D1072" i="54" s="1"/>
  <c r="W608" i="1"/>
  <c r="W273" i="1"/>
  <c r="B273" i="54" s="1"/>
  <c r="D273" i="54" s="1"/>
  <c r="W148" i="1"/>
  <c r="B148" i="54" s="1"/>
  <c r="D148" i="54" s="1"/>
  <c r="W739" i="1"/>
  <c r="Y739" i="1" s="1"/>
  <c r="W483" i="1"/>
  <c r="B483" i="54" s="1"/>
  <c r="D483" i="54" s="1"/>
  <c r="W227" i="1"/>
  <c r="W974" i="1"/>
  <c r="B974" i="54" s="1"/>
  <c r="D974" i="54" s="1"/>
  <c r="W714" i="1"/>
  <c r="Y714" i="1" s="1"/>
  <c r="W1165" i="1"/>
  <c r="B1165" i="54" s="1"/>
  <c r="D1165" i="54" s="1"/>
  <c r="W909" i="1"/>
  <c r="B909" i="54" s="1"/>
  <c r="D909" i="54" s="1"/>
  <c r="W39" i="1"/>
  <c r="W16" i="1"/>
  <c r="B16" i="54" s="1"/>
  <c r="D16" i="54" s="1"/>
  <c r="W1059" i="1"/>
  <c r="B1059" i="54" s="1"/>
  <c r="D1059" i="54" s="1"/>
  <c r="W799" i="1"/>
  <c r="B799" i="54" s="1"/>
  <c r="D799" i="54" s="1"/>
  <c r="W223" i="1"/>
  <c r="B223" i="54" s="1"/>
  <c r="D223" i="54" s="1"/>
  <c r="W193" i="1"/>
  <c r="W1132" i="1"/>
  <c r="B1132" i="54" s="1"/>
  <c r="D1132" i="54" s="1"/>
  <c r="W920" i="1"/>
  <c r="B920" i="54" s="1"/>
  <c r="D920" i="54" s="1"/>
  <c r="W304" i="1"/>
  <c r="Y304" i="1" s="1"/>
  <c r="W243" i="1"/>
  <c r="W413" i="1"/>
  <c r="Y413" i="1" s="1"/>
  <c r="W1104" i="1"/>
  <c r="B1104" i="54" s="1"/>
  <c r="D1104" i="54" s="1"/>
  <c r="W87" i="1"/>
  <c r="Y87" i="1" s="1"/>
  <c r="W244" i="1"/>
  <c r="W1124" i="1"/>
  <c r="B1124" i="54" s="1"/>
  <c r="D1124" i="54" s="1"/>
  <c r="W1051" i="1"/>
  <c r="B1051" i="54" s="1"/>
  <c r="D1051" i="54" s="1"/>
  <c r="W638" i="1"/>
  <c r="Y638" i="1" s="1"/>
  <c r="W68" i="1"/>
  <c r="W371" i="1"/>
  <c r="B371" i="54" s="1"/>
  <c r="D371" i="54" s="1"/>
  <c r="W1066" i="1"/>
  <c r="B1066" i="54" s="1"/>
  <c r="D1066" i="54" s="1"/>
  <c r="W908" i="1"/>
  <c r="B908" i="54" s="1"/>
  <c r="D908" i="54" s="1"/>
  <c r="W726" i="1"/>
  <c r="B726" i="54" s="1"/>
  <c r="D726" i="54" s="1"/>
  <c r="X769" i="1"/>
  <c r="X459" i="1"/>
  <c r="X551" i="1"/>
  <c r="X785" i="1"/>
  <c r="X624" i="1"/>
  <c r="X129" i="1"/>
  <c r="AD339" i="1"/>
  <c r="AE339" i="1" s="1"/>
  <c r="X339" i="1"/>
  <c r="X1064" i="1"/>
  <c r="W1064" i="1"/>
  <c r="B1064" i="54" s="1"/>
  <c r="D1064" i="54" s="1"/>
  <c r="AD552" i="1"/>
  <c r="W552" i="1"/>
  <c r="B552" i="54" s="1"/>
  <c r="D552" i="54" s="1"/>
  <c r="AD271" i="1"/>
  <c r="AE271" i="1" s="1"/>
  <c r="X271" i="1"/>
  <c r="W953" i="1"/>
  <c r="B953" i="54" s="1"/>
  <c r="D953" i="54" s="1"/>
  <c r="X953" i="1"/>
  <c r="X1103" i="1"/>
  <c r="W1103" i="1"/>
  <c r="B1103" i="54" s="1"/>
  <c r="D1103" i="54" s="1"/>
  <c r="AD498" i="1"/>
  <c r="X498" i="1"/>
  <c r="AD567" i="1"/>
  <c r="X567" i="1"/>
  <c r="W567" i="1"/>
  <c r="AD226" i="1"/>
  <c r="AE226" i="1" s="1"/>
  <c r="X226" i="1"/>
  <c r="AD85" i="1"/>
  <c r="AE85" i="1" s="1"/>
  <c r="W85" i="1"/>
  <c r="Y85" i="1" s="1"/>
  <c r="X944" i="1"/>
  <c r="W944" i="1"/>
  <c r="B944" i="54" s="1"/>
  <c r="D944" i="54" s="1"/>
  <c r="X1035" i="1"/>
  <c r="W1035" i="1"/>
  <c r="B1035" i="54" s="1"/>
  <c r="D1035" i="54" s="1"/>
  <c r="AD494" i="1"/>
  <c r="AE494" i="1" s="1"/>
  <c r="X494" i="1"/>
  <c r="AD238" i="1"/>
  <c r="AE238" i="1" s="1"/>
  <c r="W238" i="1"/>
  <c r="B238" i="54" s="1"/>
  <c r="D238" i="54" s="1"/>
  <c r="AD753" i="1"/>
  <c r="X753" i="1"/>
  <c r="AD579" i="1"/>
  <c r="AE579" i="1" s="1"/>
  <c r="X579" i="1"/>
  <c r="W579" i="1"/>
  <c r="Y579" i="1" s="1"/>
  <c r="AD380" i="1"/>
  <c r="W380" i="1"/>
  <c r="X380" i="1"/>
  <c r="X1178" i="1"/>
  <c r="W1178" i="1"/>
  <c r="B1178" i="54" s="1"/>
  <c r="D1178" i="54" s="1"/>
  <c r="AD301" i="1"/>
  <c r="AE301" i="1" s="1"/>
  <c r="X301" i="1"/>
  <c r="AD744" i="1"/>
  <c r="AE744" i="1" s="1"/>
  <c r="X744" i="1"/>
  <c r="AD324" i="1"/>
  <c r="AE324" i="1" s="1"/>
  <c r="X324" i="1"/>
  <c r="X937" i="1"/>
  <c r="W937" i="1"/>
  <c r="B937" i="54" s="1"/>
  <c r="D937" i="54" s="1"/>
  <c r="X248" i="1"/>
  <c r="B444" i="54"/>
  <c r="D444" i="54" s="1"/>
  <c r="Y444" i="1"/>
  <c r="AD794" i="1"/>
  <c r="X794" i="1"/>
  <c r="Y1126" i="1"/>
  <c r="Y184" i="1"/>
  <c r="W1109" i="1"/>
  <c r="B1109" i="54" s="1"/>
  <c r="D1109" i="54" s="1"/>
  <c r="W175" i="1"/>
  <c r="W475" i="1"/>
  <c r="B475" i="54" s="1"/>
  <c r="D475" i="54" s="1"/>
  <c r="W822" i="1"/>
  <c r="Y822" i="1" s="1"/>
  <c r="W569" i="1"/>
  <c r="Y569" i="1" s="1"/>
  <c r="W360" i="1"/>
  <c r="Y360" i="1" s="1"/>
  <c r="W307" i="1"/>
  <c r="B307" i="54" s="1"/>
  <c r="D307" i="54" s="1"/>
  <c r="W91" i="1"/>
  <c r="AE91" i="1" s="1"/>
  <c r="AD254" i="1"/>
  <c r="W254" i="1"/>
  <c r="Y254" i="1" s="1"/>
  <c r="X1167" i="1"/>
  <c r="W1167" i="1"/>
  <c r="B1167" i="54" s="1"/>
  <c r="D1167" i="54" s="1"/>
  <c r="AD132" i="1"/>
  <c r="X132" i="1"/>
  <c r="W132" i="1"/>
  <c r="B132" i="54" s="1"/>
  <c r="D132" i="54" s="1"/>
  <c r="AD740" i="1"/>
  <c r="AE740" i="1" s="1"/>
  <c r="X740" i="1"/>
  <c r="AD528" i="1"/>
  <c r="AE528" i="1" s="1"/>
  <c r="X528" i="1"/>
  <c r="AD792" i="1"/>
  <c r="AE792" i="1" s="1"/>
  <c r="W792" i="1"/>
  <c r="Y792" i="1" s="1"/>
  <c r="X792" i="1"/>
  <c r="W870" i="1"/>
  <c r="B870" i="54" s="1"/>
  <c r="D870" i="54" s="1"/>
  <c r="X870" i="1"/>
  <c r="AD678" i="1"/>
  <c r="X678" i="1"/>
  <c r="W678" i="1"/>
  <c r="Y678" i="1" s="1"/>
  <c r="AD139" i="1"/>
  <c r="AE139" i="1" s="1"/>
  <c r="W139" i="1"/>
  <c r="Y139" i="1" s="1"/>
  <c r="AD82" i="1"/>
  <c r="X82" i="1"/>
  <c r="X25" i="1"/>
  <c r="AD25" i="1"/>
  <c r="W25" i="1"/>
  <c r="B25" i="54" s="1"/>
  <c r="D25" i="54" s="1"/>
  <c r="AD757" i="1"/>
  <c r="AE757" i="1" s="1"/>
  <c r="X757" i="1"/>
  <c r="AD462" i="1"/>
  <c r="AE462" i="1" s="1"/>
  <c r="X462" i="1"/>
  <c r="X43" i="1"/>
  <c r="AD43" i="1"/>
  <c r="AD849" i="1"/>
  <c r="X849" i="1"/>
  <c r="AD593" i="1"/>
  <c r="X593" i="1"/>
  <c r="AD547" i="1"/>
  <c r="AE547" i="1" s="1"/>
  <c r="X547" i="1"/>
  <c r="X778" i="1"/>
  <c r="AD778" i="1"/>
  <c r="AE778" i="1" s="1"/>
  <c r="AD902" i="1"/>
  <c r="AE902" i="1" s="1"/>
  <c r="X902" i="1"/>
  <c r="AD390" i="1"/>
  <c r="X390" i="1"/>
  <c r="AD11" i="1"/>
  <c r="X11" i="1"/>
  <c r="AD374" i="1"/>
  <c r="X374" i="1"/>
  <c r="AD578" i="1"/>
  <c r="X578" i="1"/>
  <c r="X1151" i="1"/>
  <c r="W1151" i="1"/>
  <c r="B1151" i="54" s="1"/>
  <c r="D1151" i="54" s="1"/>
  <c r="Y515" i="1"/>
  <c r="Y778" i="1"/>
  <c r="Y920" i="1"/>
  <c r="Y811" i="1"/>
  <c r="Y740" i="1"/>
  <c r="Y91" i="1"/>
  <c r="Y1183" i="1"/>
  <c r="Y1102" i="1"/>
  <c r="Y850" i="1"/>
  <c r="Y1022" i="1"/>
  <c r="W43" i="1"/>
  <c r="B43" i="54" s="1"/>
  <c r="D43" i="54" s="1"/>
  <c r="W20" i="1"/>
  <c r="B20" i="54" s="1"/>
  <c r="D20" i="54" s="1"/>
  <c r="W479" i="1"/>
  <c r="Y479" i="1" s="1"/>
  <c r="W1126" i="1"/>
  <c r="B1126" i="54" s="1"/>
  <c r="D1126" i="54" s="1"/>
  <c r="W1033" i="1"/>
  <c r="B1033" i="54" s="1"/>
  <c r="D1033" i="54" s="1"/>
  <c r="W943" i="1"/>
  <c r="B943" i="54" s="1"/>
  <c r="D943" i="54" s="1"/>
  <c r="W1134" i="1"/>
  <c r="B1134" i="54" s="1"/>
  <c r="D1134" i="54" s="1"/>
  <c r="W1086" i="1"/>
  <c r="B1086" i="54" s="1"/>
  <c r="D1086" i="54" s="1"/>
  <c r="W82" i="1"/>
  <c r="W1192" i="1"/>
  <c r="B1192" i="54" s="1"/>
  <c r="D1192" i="54" s="1"/>
  <c r="W598" i="1"/>
  <c r="B598" i="54" s="1"/>
  <c r="D598" i="54" s="1"/>
  <c r="W833" i="1"/>
  <c r="B833" i="54" s="1"/>
  <c r="D833" i="54" s="1"/>
  <c r="W321" i="1"/>
  <c r="Y321" i="1" s="1"/>
  <c r="W573" i="1"/>
  <c r="Y573" i="1" s="1"/>
  <c r="W758" i="1"/>
  <c r="B758" i="54" s="1"/>
  <c r="D758" i="54" s="1"/>
  <c r="W772" i="1"/>
  <c r="W695" i="1"/>
  <c r="Y695" i="1" s="1"/>
  <c r="W1139" i="1"/>
  <c r="B1139" i="54" s="1"/>
  <c r="D1139" i="54" s="1"/>
  <c r="X187" i="1"/>
  <c r="X573" i="1"/>
  <c r="X331" i="1"/>
  <c r="X471" i="1"/>
  <c r="X569" i="1"/>
  <c r="X695" i="1"/>
  <c r="X777" i="1"/>
  <c r="X10" i="1"/>
  <c r="AD371" i="1"/>
  <c r="AE371" i="1" s="1"/>
  <c r="AD441" i="1"/>
  <c r="AE441" i="1" s="1"/>
  <c r="X441" i="1"/>
  <c r="AD706" i="1"/>
  <c r="W706" i="1"/>
  <c r="Y706" i="1" s="1"/>
  <c r="AD187" i="1"/>
  <c r="AE187" i="1" s="1"/>
  <c r="AD453" i="1"/>
  <c r="AE453" i="1" s="1"/>
  <c r="X453" i="1"/>
  <c r="X1049" i="1"/>
  <c r="W1049" i="1"/>
  <c r="B1049" i="54" s="1"/>
  <c r="D1049" i="54" s="1"/>
  <c r="AD728" i="1"/>
  <c r="X728" i="1"/>
  <c r="W728" i="1"/>
  <c r="Y728" i="1" s="1"/>
  <c r="AD738" i="1"/>
  <c r="AE738" i="1" s="1"/>
  <c r="X738" i="1"/>
  <c r="AD436" i="1"/>
  <c r="W436" i="1"/>
  <c r="Y436" i="1" s="1"/>
  <c r="AD112" i="1"/>
  <c r="X112" i="1"/>
  <c r="W112" i="1"/>
  <c r="AD703" i="1"/>
  <c r="X703" i="1"/>
  <c r="W703" i="1"/>
  <c r="AD255" i="1"/>
  <c r="AE255" i="1" s="1"/>
  <c r="X1194" i="1"/>
  <c r="W1194" i="1"/>
  <c r="B1194" i="54" s="1"/>
  <c r="D1194" i="54" s="1"/>
  <c r="AD870" i="1"/>
  <c r="AE870" i="1" s="1"/>
  <c r="AD614" i="1"/>
  <c r="X614" i="1"/>
  <c r="AD489" i="1"/>
  <c r="X489" i="1"/>
  <c r="W489" i="1"/>
  <c r="Y489" i="1" s="1"/>
  <c r="AD654" i="1"/>
  <c r="X654" i="1"/>
  <c r="AD781" i="1"/>
  <c r="AE781" i="1" s="1"/>
  <c r="X781" i="1"/>
  <c r="X397" i="1"/>
  <c r="AD397" i="1"/>
  <c r="AE397" i="1" s="1"/>
  <c r="X872" i="1"/>
  <c r="AD872" i="1"/>
  <c r="AE872" i="1" s="1"/>
  <c r="AD829" i="1"/>
  <c r="W829" i="1"/>
  <c r="Y829" i="1" s="1"/>
  <c r="AD253" i="1"/>
  <c r="W253" i="1"/>
  <c r="X808" i="1"/>
  <c r="W808" i="1"/>
  <c r="Y808" i="1" s="1"/>
  <c r="AD808" i="1"/>
  <c r="X964" i="1"/>
  <c r="W964" i="1"/>
  <c r="B964" i="54" s="1"/>
  <c r="D964" i="54" s="1"/>
  <c r="AD691" i="1"/>
  <c r="X691" i="1"/>
  <c r="W691" i="1"/>
  <c r="B691" i="54" s="1"/>
  <c r="D691" i="54" s="1"/>
  <c r="AD103" i="1"/>
  <c r="W103" i="1"/>
  <c r="Y103" i="1" s="1"/>
  <c r="W684" i="1"/>
  <c r="Y684" i="1" s="1"/>
  <c r="AD684" i="1"/>
  <c r="AD241" i="1"/>
  <c r="AE241" i="1" s="1"/>
  <c r="X241" i="1"/>
  <c r="AD26" i="1"/>
  <c r="W26" i="1"/>
  <c r="Y26" i="1" s="1"/>
  <c r="AD180" i="1"/>
  <c r="AE180" i="1" s="1"/>
  <c r="X180" i="1"/>
  <c r="AD676" i="1"/>
  <c r="X676" i="1"/>
  <c r="W676" i="1"/>
  <c r="Y676" i="1" s="1"/>
  <c r="AD508" i="1"/>
  <c r="X508" i="1"/>
  <c r="AD17" i="1"/>
  <c r="X17" i="1"/>
  <c r="W17" i="1"/>
  <c r="B17" i="54" s="1"/>
  <c r="D17" i="54" s="1"/>
  <c r="AD440" i="1"/>
  <c r="W440" i="1"/>
  <c r="B440" i="54" s="1"/>
  <c r="D440" i="54" s="1"/>
  <c r="AD538" i="1"/>
  <c r="X538" i="1"/>
  <c r="W538" i="1"/>
  <c r="B538" i="54" s="1"/>
  <c r="D538" i="54" s="1"/>
  <c r="X278" i="1"/>
  <c r="AD278" i="1"/>
  <c r="AE278" i="1" s="1"/>
  <c r="X665" i="1"/>
  <c r="W665" i="1"/>
  <c r="B665" i="54" s="1"/>
  <c r="D665" i="54" s="1"/>
  <c r="AD665" i="1"/>
  <c r="AD121" i="1"/>
  <c r="AE121" i="1" s="1"/>
  <c r="X121" i="1"/>
  <c r="AD76" i="1"/>
  <c r="AE76" i="1" s="1"/>
  <c r="X76" i="1"/>
  <c r="AD664" i="1"/>
  <c r="AE664" i="1" s="1"/>
  <c r="X664" i="1"/>
  <c r="AD683" i="1"/>
  <c r="AE683" i="1" s="1"/>
  <c r="X683" i="1"/>
  <c r="AD363" i="1"/>
  <c r="AE363" i="1" s="1"/>
  <c r="X363" i="1"/>
  <c r="X786" i="1"/>
  <c r="AD786" i="1"/>
  <c r="AE786" i="1" s="1"/>
  <c r="AD530" i="1"/>
  <c r="AE530" i="1" s="1"/>
  <c r="X530" i="1"/>
  <c r="X274" i="1"/>
  <c r="AD274" i="1"/>
  <c r="AD67" i="1"/>
  <c r="AE67" i="1" s="1"/>
  <c r="X67" i="1"/>
  <c r="AD62" i="1"/>
  <c r="X62" i="1"/>
  <c r="X1179" i="1"/>
  <c r="W1179" i="1"/>
  <c r="B1179" i="54" s="1"/>
  <c r="D1179" i="54" s="1"/>
  <c r="AD719" i="1"/>
  <c r="AE719" i="1" s="1"/>
  <c r="X719" i="1"/>
  <c r="AD335" i="1"/>
  <c r="AE335" i="1" s="1"/>
  <c r="X335" i="1"/>
  <c r="AD438" i="1"/>
  <c r="AE438" i="1" s="1"/>
  <c r="X438" i="1"/>
  <c r="AD124" i="1"/>
  <c r="AE124" i="1" s="1"/>
  <c r="X124" i="1"/>
  <c r="AD360" i="1"/>
  <c r="X360" i="1"/>
  <c r="AD859" i="1"/>
  <c r="W859" i="1"/>
  <c r="AD642" i="1"/>
  <c r="X642" i="1"/>
  <c r="W642" i="1"/>
  <c r="B642" i="54" s="1"/>
  <c r="D642" i="54" s="1"/>
  <c r="AD258" i="1"/>
  <c r="X258" i="1"/>
  <c r="AD837" i="1"/>
  <c r="AE837" i="1" s="1"/>
  <c r="X837" i="1"/>
  <c r="AD117" i="1"/>
  <c r="X117" i="1"/>
  <c r="W117" i="1"/>
  <c r="Y117" i="1" s="1"/>
  <c r="AD540" i="1"/>
  <c r="W540" i="1"/>
  <c r="AD306" i="1"/>
  <c r="W306" i="1"/>
  <c r="Y306" i="1" s="1"/>
  <c r="AD501" i="1"/>
  <c r="X501" i="1"/>
  <c r="W501" i="1"/>
  <c r="Y501" i="1" s="1"/>
  <c r="AD184" i="1"/>
  <c r="AE184" i="1" s="1"/>
  <c r="X184" i="1"/>
  <c r="AD672" i="1"/>
  <c r="X672" i="1"/>
  <c r="W672" i="1"/>
  <c r="AD228" i="1"/>
  <c r="AE228" i="1" s="1"/>
  <c r="X228" i="1"/>
  <c r="AD173" i="1"/>
  <c r="X173" i="1"/>
  <c r="W173" i="1"/>
  <c r="B173" i="54" s="1"/>
  <c r="D173" i="54" s="1"/>
  <c r="AD670" i="1"/>
  <c r="X670" i="1"/>
  <c r="W670" i="1"/>
  <c r="B670" i="54" s="1"/>
  <c r="D670" i="54" s="1"/>
  <c r="X159" i="1"/>
  <c r="AD159" i="1"/>
  <c r="AE159" i="1" s="1"/>
  <c r="W159" i="1"/>
  <c r="B159" i="54" s="1"/>
  <c r="D159" i="54" s="1"/>
  <c r="AD865" i="1"/>
  <c r="AE865" i="1" s="1"/>
  <c r="X865" i="1"/>
  <c r="AD353" i="1"/>
  <c r="AE353" i="1" s="1"/>
  <c r="X353" i="1"/>
  <c r="AD36" i="1"/>
  <c r="X36" i="1"/>
  <c r="W36" i="1"/>
  <c r="B36" i="54" s="1"/>
  <c r="D36" i="54" s="1"/>
  <c r="AD444" i="1"/>
  <c r="AE444" i="1" s="1"/>
  <c r="X444" i="1"/>
  <c r="X883" i="1"/>
  <c r="W883" i="1"/>
  <c r="B883" i="54" s="1"/>
  <c r="D883" i="54" s="1"/>
  <c r="AD666" i="1"/>
  <c r="X666" i="1"/>
  <c r="W666" i="1"/>
  <c r="Y666" i="1" s="1"/>
  <c r="X989" i="1"/>
  <c r="W989" i="1"/>
  <c r="B989" i="54" s="1"/>
  <c r="D989" i="54" s="1"/>
  <c r="AD285" i="1"/>
  <c r="X285" i="1"/>
  <c r="W285" i="1"/>
  <c r="B285" i="54" s="1"/>
  <c r="D285" i="54" s="1"/>
  <c r="AD160" i="1"/>
  <c r="X160" i="1"/>
  <c r="W160" i="1"/>
  <c r="Y160" i="1" s="1"/>
  <c r="AD623" i="1"/>
  <c r="AE623" i="1" s="1"/>
  <c r="W623" i="1"/>
  <c r="Y623" i="1" s="1"/>
  <c r="AD296" i="1"/>
  <c r="X296" i="1"/>
  <c r="W296" i="1"/>
  <c r="B296" i="54" s="1"/>
  <c r="D296" i="54" s="1"/>
  <c r="X292" i="1"/>
  <c r="AD292" i="1"/>
  <c r="AE292" i="1" s="1"/>
  <c r="X921" i="1"/>
  <c r="W921" i="1"/>
  <c r="B921" i="54" s="1"/>
  <c r="D921" i="54" s="1"/>
  <c r="AD217" i="1"/>
  <c r="X217" i="1"/>
  <c r="X960" i="1"/>
  <c r="W960" i="1"/>
  <c r="B960" i="54" s="1"/>
  <c r="D960" i="54" s="1"/>
  <c r="AD472" i="1"/>
  <c r="W472" i="1"/>
  <c r="B472" i="54" s="1"/>
  <c r="D472" i="54" s="1"/>
  <c r="X1182" i="1"/>
  <c r="W1182" i="1"/>
  <c r="B1182" i="54" s="1"/>
  <c r="D1182" i="54" s="1"/>
  <c r="AD546" i="1"/>
  <c r="X546" i="1"/>
  <c r="AD167" i="1"/>
  <c r="AE167" i="1" s="1"/>
  <c r="X167" i="1"/>
  <c r="W167" i="1"/>
  <c r="Y167" i="1" s="1"/>
  <c r="X741" i="1"/>
  <c r="AD741" i="1"/>
  <c r="AD142" i="1"/>
  <c r="W142" i="1"/>
  <c r="Y142" i="1" s="1"/>
  <c r="Y371" i="1"/>
  <c r="Y719" i="1"/>
  <c r="Y691" i="1"/>
  <c r="Y313" i="1"/>
  <c r="Y1088" i="1"/>
  <c r="Y353" i="1"/>
  <c r="Y159" i="1"/>
  <c r="Y837" i="1"/>
  <c r="Y911" i="1"/>
  <c r="Y67" i="1"/>
  <c r="W777" i="1"/>
  <c r="W1007" i="1"/>
  <c r="B1007" i="54" s="1"/>
  <c r="D1007" i="54" s="1"/>
  <c r="W469" i="1"/>
  <c r="B469" i="54" s="1"/>
  <c r="D469" i="54" s="1"/>
  <c r="W1022" i="1"/>
  <c r="B1022" i="54" s="1"/>
  <c r="D1022" i="54" s="1"/>
  <c r="W389" i="1"/>
  <c r="B389" i="54" s="1"/>
  <c r="D389" i="54" s="1"/>
  <c r="W508" i="1"/>
  <c r="Y508" i="1" s="1"/>
  <c r="W794" i="1"/>
  <c r="W571" i="1"/>
  <c r="B571" i="54" s="1"/>
  <c r="D571" i="54" s="1"/>
  <c r="X389" i="1"/>
  <c r="X91" i="1"/>
  <c r="X531" i="1"/>
  <c r="W531" i="1"/>
  <c r="B531" i="54" s="1"/>
  <c r="D531" i="54" s="1"/>
  <c r="AD275" i="1"/>
  <c r="W275" i="1"/>
  <c r="B275" i="54" s="1"/>
  <c r="D275" i="54" s="1"/>
  <c r="AD765" i="1"/>
  <c r="AE765" i="1" s="1"/>
  <c r="X765" i="1"/>
  <c r="AD181" i="1"/>
  <c r="W181" i="1"/>
  <c r="Y181" i="1" s="1"/>
  <c r="AD645" i="1"/>
  <c r="AE645" i="1" s="1"/>
  <c r="X645" i="1"/>
  <c r="W645" i="1"/>
  <c r="Y645" i="1" s="1"/>
  <c r="AD108" i="1"/>
  <c r="X108" i="1"/>
  <c r="AD511" i="1"/>
  <c r="X511" i="1"/>
  <c r="W511" i="1"/>
  <c r="AD297" i="1"/>
  <c r="X297" i="1"/>
  <c r="W297" i="1"/>
  <c r="Y297" i="1" s="1"/>
  <c r="AD434" i="1"/>
  <c r="W434" i="1"/>
  <c r="Y434" i="1" s="1"/>
  <c r="X434" i="1"/>
  <c r="X892" i="1"/>
  <c r="AD892" i="1"/>
  <c r="AE892" i="1" s="1"/>
  <c r="AD388" i="1"/>
  <c r="AE388" i="1" s="1"/>
  <c r="X388" i="1"/>
  <c r="AD111" i="1"/>
  <c r="X111" i="1"/>
  <c r="AD646" i="1"/>
  <c r="X646" i="1"/>
  <c r="AD668" i="1"/>
  <c r="AE668" i="1" s="1"/>
  <c r="X668" i="1"/>
  <c r="X779" i="1"/>
  <c r="X1147" i="1"/>
  <c r="W1147" i="1"/>
  <c r="B1147" i="54" s="1"/>
  <c r="D1147" i="54" s="1"/>
  <c r="X936" i="1"/>
  <c r="W936" i="1"/>
  <c r="B936" i="54" s="1"/>
  <c r="D936" i="54" s="1"/>
  <c r="X1189" i="1"/>
  <c r="W1189" i="1"/>
  <c r="B1189" i="54" s="1"/>
  <c r="D1189" i="54" s="1"/>
  <c r="AD14" i="1"/>
  <c r="AE14" i="1" s="1"/>
  <c r="X14" i="1"/>
  <c r="W14" i="1"/>
  <c r="B14" i="54" s="1"/>
  <c r="D14" i="54" s="1"/>
  <c r="Y958" i="1"/>
  <c r="Y180" i="1"/>
  <c r="Y483" i="1"/>
  <c r="Y892" i="1"/>
  <c r="Y44" i="1"/>
  <c r="Y1086" i="1"/>
  <c r="Y1105" i="1"/>
  <c r="Y1110" i="1"/>
  <c r="Y362" i="1"/>
  <c r="Y1202" i="1"/>
  <c r="Y1085" i="1"/>
  <c r="Y1179" i="1"/>
  <c r="Y1043" i="1"/>
  <c r="Y902" i="1"/>
  <c r="Y1033" i="1"/>
  <c r="Y921" i="1"/>
  <c r="Y1077" i="1"/>
  <c r="Y962" i="1"/>
  <c r="Y1007" i="1"/>
  <c r="Y943" i="1"/>
  <c r="Y178" i="1"/>
  <c r="W1105" i="1"/>
  <c r="B1105" i="54" s="1"/>
  <c r="D1105" i="54" s="1"/>
  <c r="W849" i="1"/>
  <c r="Y849" i="1" s="1"/>
  <c r="W593" i="1"/>
  <c r="B593" i="54" s="1"/>
  <c r="D593" i="54" s="1"/>
  <c r="W337" i="1"/>
  <c r="Y337" i="1" s="1"/>
  <c r="W111" i="1"/>
  <c r="B111" i="54" s="1"/>
  <c r="D111" i="54" s="1"/>
  <c r="W902" i="1"/>
  <c r="B902" i="54" s="1"/>
  <c r="D902" i="54" s="1"/>
  <c r="W646" i="1"/>
  <c r="W390" i="1"/>
  <c r="B390" i="54" s="1"/>
  <c r="D390" i="54" s="1"/>
  <c r="W11" i="1"/>
  <c r="Y11" i="1" s="1"/>
  <c r="W1030" i="1"/>
  <c r="B1030" i="54" s="1"/>
  <c r="D1030" i="54" s="1"/>
  <c r="W265" i="1"/>
  <c r="Y265" i="1" s="1"/>
  <c r="W274" i="1"/>
  <c r="B274" i="54" s="1"/>
  <c r="D274" i="54" s="1"/>
  <c r="W62" i="1"/>
  <c r="B62" i="54" s="1"/>
  <c r="D62" i="54" s="1"/>
  <c r="W1017" i="1"/>
  <c r="B1017" i="54" s="1"/>
  <c r="D1017" i="54" s="1"/>
  <c r="W1112" i="1"/>
  <c r="B1112" i="54" s="1"/>
  <c r="D1112" i="54" s="1"/>
  <c r="W228" i="1"/>
  <c r="Y228" i="1" s="1"/>
  <c r="W546" i="1"/>
  <c r="B546" i="54" s="1"/>
  <c r="D546" i="54" s="1"/>
  <c r="W1115" i="1"/>
  <c r="B1115" i="54" s="1"/>
  <c r="D1115" i="54" s="1"/>
  <c r="W250" i="1"/>
  <c r="B250" i="54" s="1"/>
  <c r="D250" i="54" s="1"/>
  <c r="W1085" i="1"/>
  <c r="B1085" i="54" s="1"/>
  <c r="D1085" i="54" s="1"/>
  <c r="W45" i="1"/>
  <c r="W1172" i="1"/>
  <c r="B1172" i="54" s="1"/>
  <c r="D1172" i="54" s="1"/>
  <c r="W258" i="1"/>
  <c r="Y258" i="1" s="1"/>
  <c r="W1077" i="1"/>
  <c r="B1077" i="54" s="1"/>
  <c r="D1077" i="54" s="1"/>
  <c r="W217" i="1"/>
  <c r="B217" i="54" s="1"/>
  <c r="D217" i="54" s="1"/>
  <c r="X250" i="1"/>
  <c r="X175" i="1"/>
  <c r="X475" i="1"/>
  <c r="X253" i="1"/>
  <c r="X306" i="1"/>
  <c r="X818" i="1"/>
  <c r="X440" i="1"/>
  <c r="X265" i="1"/>
  <c r="X853" i="1"/>
  <c r="X142" i="1"/>
  <c r="X469" i="1"/>
  <c r="X88" i="1"/>
  <c r="X26" i="1"/>
  <c r="AD591" i="1"/>
  <c r="AE591" i="1" s="1"/>
  <c r="X591" i="1"/>
  <c r="AD502" i="1"/>
  <c r="AE502" i="1" s="1"/>
  <c r="X502" i="1"/>
  <c r="X790" i="1"/>
  <c r="AD790" i="1"/>
  <c r="AE790" i="1" s="1"/>
  <c r="AD28" i="1"/>
  <c r="AE28" i="1" s="1"/>
  <c r="X28" i="1"/>
  <c r="AD504" i="1"/>
  <c r="AE504" i="1" s="1"/>
  <c r="X504" i="1"/>
  <c r="AD835" i="1"/>
  <c r="X835" i="1"/>
  <c r="W835" i="1"/>
  <c r="Y835" i="1" s="1"/>
  <c r="X938" i="1"/>
  <c r="W938" i="1"/>
  <c r="B938" i="54" s="1"/>
  <c r="D938" i="54" s="1"/>
  <c r="AD746" i="1"/>
  <c r="AE746" i="1" s="1"/>
  <c r="X746" i="1"/>
  <c r="AD877" i="1"/>
  <c r="X877" i="1"/>
  <c r="W877" i="1"/>
  <c r="B877" i="54" s="1"/>
  <c r="D877" i="54" s="1"/>
  <c r="AD621" i="1"/>
  <c r="X621" i="1"/>
  <c r="W621" i="1"/>
  <c r="Y621" i="1" s="1"/>
  <c r="AD365" i="1"/>
  <c r="W365" i="1"/>
  <c r="Y365" i="1" s="1"/>
  <c r="AD150" i="1"/>
  <c r="W150" i="1"/>
  <c r="Y150" i="1" s="1"/>
  <c r="AD404" i="1"/>
  <c r="W404" i="1"/>
  <c r="Y404" i="1" s="1"/>
  <c r="AD700" i="1"/>
  <c r="AE700" i="1" s="1"/>
  <c r="X700" i="1"/>
  <c r="AD563" i="1"/>
  <c r="X563" i="1"/>
  <c r="AD221" i="1"/>
  <c r="AE221" i="1" s="1"/>
  <c r="X221" i="1"/>
  <c r="AD866" i="1"/>
  <c r="W866" i="1"/>
  <c r="AD78" i="1"/>
  <c r="AE78" i="1" s="1"/>
  <c r="X78" i="1"/>
  <c r="AD871" i="1"/>
  <c r="AE871" i="1" s="1"/>
  <c r="X871" i="1"/>
  <c r="X615" i="1"/>
  <c r="AD615" i="1"/>
  <c r="AE615" i="1" s="1"/>
  <c r="AD484" i="1"/>
  <c r="AE484" i="1" s="1"/>
  <c r="X484" i="1"/>
  <c r="AD220" i="1"/>
  <c r="AE220" i="1" s="1"/>
  <c r="X220" i="1"/>
  <c r="AD6" i="1"/>
  <c r="AE6" i="1" s="1"/>
  <c r="X6" i="1"/>
  <c r="AD470" i="1"/>
  <c r="AE470" i="1" s="1"/>
  <c r="X470" i="1"/>
  <c r="AD736" i="1"/>
  <c r="AE736" i="1" s="1"/>
  <c r="X736" i="1"/>
  <c r="AD520" i="1"/>
  <c r="AE520" i="1" s="1"/>
  <c r="X520" i="1"/>
  <c r="AD583" i="1"/>
  <c r="AE583" i="1" s="1"/>
  <c r="X583" i="1"/>
  <c r="AD433" i="1"/>
  <c r="AE433" i="1" s="1"/>
  <c r="X433" i="1"/>
  <c r="AD97" i="1"/>
  <c r="AE97" i="1" s="1"/>
  <c r="X97" i="1"/>
  <c r="X868" i="1"/>
  <c r="AD868" i="1"/>
  <c r="AE868" i="1" s="1"/>
  <c r="AD674" i="1"/>
  <c r="AE674" i="1" s="1"/>
  <c r="X674" i="1"/>
  <c r="X564" i="1"/>
  <c r="AD564" i="1"/>
  <c r="AE564" i="1" s="1"/>
  <c r="AD396" i="1"/>
  <c r="AE396" i="1" s="1"/>
  <c r="X396" i="1"/>
  <c r="AD359" i="1"/>
  <c r="AE359" i="1" s="1"/>
  <c r="X359" i="1"/>
  <c r="AD268" i="1"/>
  <c r="AE268" i="1" s="1"/>
  <c r="X268" i="1"/>
  <c r="AD846" i="1"/>
  <c r="AE846" i="1" s="1"/>
  <c r="X846" i="1"/>
  <c r="AD236" i="1"/>
  <c r="X236" i="1"/>
  <c r="AD256" i="1"/>
  <c r="AE256" i="1" s="1"/>
  <c r="X256" i="1"/>
  <c r="X900" i="1"/>
  <c r="AD900" i="1"/>
  <c r="AE900" i="1" s="1"/>
  <c r="AD344" i="1"/>
  <c r="AE344" i="1" s="1"/>
  <c r="X344" i="1"/>
  <c r="AD128" i="1"/>
  <c r="AE128" i="1" s="1"/>
  <c r="X128" i="1"/>
  <c r="AD242" i="1"/>
  <c r="AE242" i="1" s="1"/>
  <c r="X242" i="1"/>
  <c r="X481" i="1"/>
  <c r="AD481" i="1"/>
  <c r="AE481" i="1" s="1"/>
  <c r="X732" i="1"/>
  <c r="AD732" i="1"/>
  <c r="AE732" i="1" s="1"/>
  <c r="AD635" i="1"/>
  <c r="AE635" i="1" s="1"/>
  <c r="X635" i="1"/>
  <c r="AD750" i="1"/>
  <c r="AE750" i="1" s="1"/>
  <c r="X750" i="1"/>
  <c r="AD340" i="1"/>
  <c r="AE340" i="1" s="1"/>
  <c r="X340" i="1"/>
  <c r="AD625" i="1"/>
  <c r="X625" i="1"/>
  <c r="AD554" i="1"/>
  <c r="AE554" i="1" s="1"/>
  <c r="X554" i="1"/>
  <c r="AD176" i="1"/>
  <c r="AE176" i="1" s="1"/>
  <c r="X176" i="1"/>
  <c r="AD873" i="1"/>
  <c r="AE873" i="1" s="1"/>
  <c r="X873" i="1"/>
  <c r="AD716" i="1"/>
  <c r="AE716" i="1" s="1"/>
  <c r="AD503" i="1"/>
  <c r="AE503" i="1" s="1"/>
  <c r="X503" i="1"/>
  <c r="AD657" i="1"/>
  <c r="AE657" i="1" s="1"/>
  <c r="X657" i="1"/>
  <c r="AD632" i="1"/>
  <c r="AE632" i="1" s="1"/>
  <c r="X632" i="1"/>
  <c r="AD355" i="1"/>
  <c r="AE355" i="1" s="1"/>
  <c r="X355" i="1"/>
  <c r="AD842" i="1"/>
  <c r="AE842" i="1" s="1"/>
  <c r="X842" i="1"/>
  <c r="AD586" i="1"/>
  <c r="AE586" i="1" s="1"/>
  <c r="X586" i="1"/>
  <c r="AD264" i="1"/>
  <c r="AE264" i="1" s="1"/>
  <c r="X264" i="1"/>
  <c r="X844" i="1"/>
  <c r="AD844" i="1"/>
  <c r="AE844" i="1" s="1"/>
  <c r="X641" i="1"/>
  <c r="AD641" i="1"/>
  <c r="AD787" i="1"/>
  <c r="X787" i="1"/>
  <c r="Y216" i="1"/>
  <c r="Y415" i="1"/>
  <c r="Y883" i="1"/>
  <c r="Y346" i="1"/>
  <c r="Y424" i="1"/>
  <c r="Y386" i="1"/>
  <c r="Y37" i="1"/>
  <c r="Y69" i="1"/>
  <c r="W787" i="1"/>
  <c r="Y787" i="1" s="1"/>
  <c r="X446" i="1"/>
  <c r="AD446" i="1"/>
  <c r="AE446" i="1" s="1"/>
  <c r="X199" i="1"/>
  <c r="AD199" i="1"/>
  <c r="AE199" i="1" s="1"/>
  <c r="AD286" i="1"/>
  <c r="AE286" i="1" s="1"/>
  <c r="X286" i="1"/>
  <c r="AD687" i="1"/>
  <c r="AE687" i="1" s="1"/>
  <c r="X687" i="1"/>
  <c r="X9" i="1"/>
  <c r="AD9" i="1"/>
  <c r="AE9" i="1" s="1"/>
  <c r="AD40" i="1"/>
  <c r="AE40" i="1" s="1"/>
  <c r="X40" i="1"/>
  <c r="X524" i="1"/>
  <c r="AD524" i="1"/>
  <c r="AE524" i="1" s="1"/>
  <c r="AD15" i="1"/>
  <c r="AE15" i="1" s="1"/>
  <c r="X15" i="1"/>
  <c r="AD486" i="1"/>
  <c r="AE486" i="1" s="1"/>
  <c r="X486" i="1"/>
  <c r="AD681" i="1"/>
  <c r="AE681" i="1" s="1"/>
  <c r="X681" i="1"/>
  <c r="AD801" i="1"/>
  <c r="AE801" i="1" s="1"/>
  <c r="X801" i="1"/>
  <c r="W893" i="1"/>
  <c r="Y893" i="1" s="1"/>
  <c r="X893" i="1"/>
  <c r="X257" i="1"/>
  <c r="AD257" i="1"/>
  <c r="AE257" i="1" s="1"/>
  <c r="X629" i="1"/>
  <c r="AD629" i="1"/>
  <c r="AE629" i="1" s="1"/>
  <c r="AD100" i="1"/>
  <c r="AE100" i="1" s="1"/>
  <c r="X100" i="1"/>
  <c r="X602" i="1"/>
  <c r="W602" i="1"/>
  <c r="Y602" i="1" s="1"/>
  <c r="AD602" i="1"/>
  <c r="AD793" i="1"/>
  <c r="AE793" i="1" s="1"/>
  <c r="X793" i="1"/>
  <c r="X379" i="1"/>
  <c r="AD379" i="1"/>
  <c r="AE379" i="1" s="1"/>
  <c r="X302" i="1"/>
  <c r="AD302" i="1"/>
  <c r="AE302" i="1" s="1"/>
  <c r="AD161" i="1"/>
  <c r="AE161" i="1" s="1"/>
  <c r="X161" i="1"/>
  <c r="X1095" i="1"/>
  <c r="W1095" i="1"/>
  <c r="B1095" i="54" s="1"/>
  <c r="D1095" i="54" s="1"/>
  <c r="AD813" i="1"/>
  <c r="AE813" i="1" s="1"/>
  <c r="X813" i="1"/>
  <c r="W1074" i="1"/>
  <c r="B1074" i="54" s="1"/>
  <c r="D1074" i="54" s="1"/>
  <c r="W641" i="1"/>
  <c r="Y641" i="1" s="1"/>
  <c r="W762" i="1"/>
  <c r="Y762" i="1" s="1"/>
  <c r="X762" i="1"/>
  <c r="X32" i="1"/>
  <c r="AD32" i="1"/>
  <c r="AE32" i="1" s="1"/>
  <c r="X805" i="1"/>
  <c r="AD805" i="1"/>
  <c r="AD464" i="1"/>
  <c r="AE464" i="1" s="1"/>
  <c r="X464" i="1"/>
  <c r="X323" i="1"/>
  <c r="AD323" i="1"/>
  <c r="AE323" i="1" s="1"/>
  <c r="AD669" i="1"/>
  <c r="AE669" i="1" s="1"/>
  <c r="X669" i="1"/>
  <c r="AD234" i="1"/>
  <c r="AE234" i="1" s="1"/>
  <c r="X234" i="1"/>
  <c r="X237" i="1"/>
  <c r="AD237" i="1"/>
  <c r="AE237" i="1" s="1"/>
  <c r="X429" i="1"/>
  <c r="AD429" i="1"/>
  <c r="AE429" i="1" s="1"/>
  <c r="X38" i="1"/>
  <c r="X45" i="1"/>
  <c r="X308" i="1"/>
  <c r="X612" i="1"/>
  <c r="AD431" i="1"/>
  <c r="AE431" i="1" s="1"/>
  <c r="X259" i="1"/>
  <c r="AD259" i="1"/>
  <c r="AE259" i="1" s="1"/>
  <c r="AD435" i="1"/>
  <c r="AE435" i="1" s="1"/>
  <c r="AD482" i="1"/>
  <c r="AE482" i="1" s="1"/>
  <c r="X771" i="1"/>
  <c r="AD771" i="1"/>
  <c r="AE771" i="1" s="1"/>
  <c r="Y408" i="1"/>
  <c r="X279" i="1"/>
  <c r="W279" i="1"/>
  <c r="Y279" i="1" s="1"/>
  <c r="X1089" i="1"/>
  <c r="W1089" i="1"/>
  <c r="B1089" i="54" s="1"/>
  <c r="D1089" i="54" s="1"/>
  <c r="AD513" i="1"/>
  <c r="X513" i="1"/>
  <c r="W513" i="1"/>
  <c r="Y513" i="1" s="1"/>
  <c r="B901" i="54"/>
  <c r="D901" i="54" s="1"/>
  <c r="Y901" i="1"/>
  <c r="X987" i="1"/>
  <c r="AD215" i="1"/>
  <c r="X215" i="1"/>
  <c r="W215" i="1"/>
  <c r="B215" i="54" s="1"/>
  <c r="D215" i="54" s="1"/>
  <c r="AD319" i="1"/>
  <c r="AE319" i="1" s="1"/>
  <c r="X319" i="1"/>
  <c r="AD294" i="1"/>
  <c r="X294" i="1"/>
  <c r="W294" i="1"/>
  <c r="B294" i="54" s="1"/>
  <c r="D294" i="54" s="1"/>
  <c r="AD163" i="1"/>
  <c r="X163" i="1"/>
  <c r="W163" i="1"/>
  <c r="B163" i="54" s="1"/>
  <c r="D163" i="54" s="1"/>
  <c r="X138" i="1"/>
  <c r="W138" i="1"/>
  <c r="B138" i="54" s="1"/>
  <c r="D138" i="54" s="1"/>
  <c r="X861" i="1"/>
  <c r="AD861" i="1"/>
  <c r="W861" i="1"/>
  <c r="B861" i="54" s="1"/>
  <c r="D861" i="54" s="1"/>
  <c r="X115" i="1"/>
  <c r="AD115" i="1"/>
  <c r="X1196" i="1"/>
  <c r="W1196" i="1"/>
  <c r="B1196" i="54" s="1"/>
  <c r="D1196" i="54" s="1"/>
  <c r="AD143" i="1"/>
  <c r="AE143" i="1" s="1"/>
  <c r="W143" i="1"/>
  <c r="Y143" i="1" s="1"/>
  <c r="AD788" i="1"/>
  <c r="X788" i="1"/>
  <c r="AD351" i="1"/>
  <c r="AE351" i="1" s="1"/>
  <c r="X351" i="1"/>
  <c r="AD838" i="1"/>
  <c r="AE838" i="1" s="1"/>
  <c r="X838" i="1"/>
  <c r="AD457" i="1"/>
  <c r="X457" i="1"/>
  <c r="X23" i="1"/>
  <c r="AD23" i="1"/>
  <c r="X57" i="1"/>
  <c r="AD57" i="1"/>
  <c r="AE57" i="1" s="1"/>
  <c r="AD880" i="1"/>
  <c r="AE880" i="1" s="1"/>
  <c r="X880" i="1"/>
  <c r="AD619" i="1"/>
  <c r="AE619" i="1" s="1"/>
  <c r="W619" i="1"/>
  <c r="B619" i="54" s="1"/>
  <c r="D619" i="54" s="1"/>
  <c r="AD235" i="1"/>
  <c r="X235" i="1"/>
  <c r="X722" i="1"/>
  <c r="AD722" i="1"/>
  <c r="AD133" i="1"/>
  <c r="AE133" i="1" s="1"/>
  <c r="X133" i="1"/>
  <c r="AD24" i="1"/>
  <c r="X24" i="1"/>
  <c r="W24" i="1"/>
  <c r="B24" i="54" s="1"/>
  <c r="D24" i="54" s="1"/>
  <c r="AD655" i="1"/>
  <c r="W655" i="1"/>
  <c r="B655" i="54" s="1"/>
  <c r="D655" i="54" s="1"/>
  <c r="AD205" i="1"/>
  <c r="X205" i="1"/>
  <c r="AD889" i="1"/>
  <c r="AE889" i="1" s="1"/>
  <c r="X889" i="1"/>
  <c r="X1195" i="1"/>
  <c r="Y1195" i="1"/>
  <c r="AD731" i="1"/>
  <c r="X731" i="1"/>
  <c r="AD347" i="1"/>
  <c r="X347" i="1"/>
  <c r="W347" i="1"/>
  <c r="X1093" i="1"/>
  <c r="Y1093" i="1"/>
  <c r="W1093" i="1"/>
  <c r="B1093" i="54" s="1"/>
  <c r="D1093" i="54" s="1"/>
  <c r="AD325" i="1"/>
  <c r="W325" i="1"/>
  <c r="Y325" i="1" s="1"/>
  <c r="AD136" i="1"/>
  <c r="X136" i="1"/>
  <c r="W136" i="1"/>
  <c r="Y136" i="1" s="1"/>
  <c r="AD536" i="1"/>
  <c r="X536" i="1"/>
  <c r="W536" i="1"/>
  <c r="B536" i="54" s="1"/>
  <c r="D536" i="54" s="1"/>
  <c r="AD267" i="1"/>
  <c r="W267" i="1"/>
  <c r="Y267" i="1" s="1"/>
  <c r="AD352" i="1"/>
  <c r="X352" i="1"/>
  <c r="W352" i="1"/>
  <c r="B352" i="54" s="1"/>
  <c r="D352" i="54" s="1"/>
  <c r="X994" i="1"/>
  <c r="W994" i="1"/>
  <c r="B994" i="54" s="1"/>
  <c r="D994" i="54" s="1"/>
  <c r="AD165" i="1"/>
  <c r="AE165" i="1" s="1"/>
  <c r="X165" i="1"/>
  <c r="W165" i="1"/>
  <c r="Y165" i="1" s="1"/>
  <c r="X1154" i="1"/>
  <c r="W1154" i="1"/>
  <c r="B1154" i="54" s="1"/>
  <c r="D1154" i="54" s="1"/>
  <c r="X1075" i="1"/>
  <c r="W1075" i="1"/>
  <c r="B1075" i="54" s="1"/>
  <c r="D1075" i="54" s="1"/>
  <c r="X406" i="1"/>
  <c r="AD406" i="1"/>
  <c r="AD677" i="1"/>
  <c r="X677" i="1"/>
  <c r="W677" i="1"/>
  <c r="B677" i="54" s="1"/>
  <c r="D677" i="54" s="1"/>
  <c r="Y1187" i="1"/>
  <c r="Y1089" i="1"/>
  <c r="Y410" i="1"/>
  <c r="Y633" i="1"/>
  <c r="Y619" i="1"/>
  <c r="Y603" i="1"/>
  <c r="Y30" i="1"/>
  <c r="W1138" i="1"/>
  <c r="B1138" i="54" s="1"/>
  <c r="D1138" i="54" s="1"/>
  <c r="W888" i="1"/>
  <c r="Y888" i="1" s="1"/>
  <c r="W341" i="1"/>
  <c r="B341" i="54" s="1"/>
  <c r="D341" i="54" s="1"/>
  <c r="W374" i="1"/>
  <c r="Y374" i="1" s="1"/>
  <c r="W1102" i="1"/>
  <c r="B1102" i="54" s="1"/>
  <c r="D1102" i="54" s="1"/>
  <c r="W889" i="1"/>
  <c r="Y889" i="1" s="1"/>
  <c r="W505" i="1"/>
  <c r="B505" i="54" s="1"/>
  <c r="D505" i="54" s="1"/>
  <c r="AE90" i="1"/>
  <c r="W744" i="1"/>
  <c r="Y744" i="1" s="1"/>
  <c r="W407" i="1"/>
  <c r="B407" i="54" s="1"/>
  <c r="D407" i="54" s="1"/>
  <c r="W705" i="1"/>
  <c r="Y705" i="1" s="1"/>
  <c r="W637" i="1"/>
  <c r="B637" i="54" s="1"/>
  <c r="D637" i="54" s="1"/>
  <c r="W1043" i="1"/>
  <c r="B1043" i="54" s="1"/>
  <c r="D1043" i="54" s="1"/>
  <c r="W205" i="1"/>
  <c r="B205" i="54" s="1"/>
  <c r="D205" i="54" s="1"/>
  <c r="W962" i="1"/>
  <c r="B962" i="54" s="1"/>
  <c r="D962" i="54" s="1"/>
  <c r="W474" i="1"/>
  <c r="B474" i="54" s="1"/>
  <c r="D474" i="54" s="1"/>
  <c r="W559" i="1"/>
  <c r="B559" i="54" s="1"/>
  <c r="D559" i="54" s="1"/>
  <c r="W406" i="1"/>
  <c r="W452" i="1"/>
  <c r="Y452" i="1" s="1"/>
  <c r="W606" i="1"/>
  <c r="Y606" i="1" s="1"/>
  <c r="X146" i="1"/>
  <c r="X505" i="1"/>
  <c r="X143" i="1"/>
  <c r="X888" i="1"/>
  <c r="X330" i="1"/>
  <c r="X619" i="1"/>
  <c r="X789" i="1"/>
  <c r="AD12" i="1"/>
  <c r="AE12" i="1" s="1"/>
  <c r="X1052" i="1"/>
  <c r="W1052" i="1"/>
  <c r="B1052" i="54" s="1"/>
  <c r="D1052" i="54" s="1"/>
  <c r="AD403" i="1"/>
  <c r="AE403" i="1" s="1"/>
  <c r="W403" i="1"/>
  <c r="Y403" i="1" s="1"/>
  <c r="AD210" i="1"/>
  <c r="AE210" i="1" s="1"/>
  <c r="X210" i="1"/>
  <c r="X1202" i="1"/>
  <c r="X1149" i="1"/>
  <c r="W1149" i="1"/>
  <c r="B1149" i="54" s="1"/>
  <c r="D1149" i="54" s="1"/>
  <c r="AD492" i="1"/>
  <c r="AE492" i="1" s="1"/>
  <c r="X492" i="1"/>
  <c r="AD447" i="1"/>
  <c r="W447" i="1"/>
  <c r="B447" i="54" s="1"/>
  <c r="D447" i="54" s="1"/>
  <c r="X447" i="1"/>
  <c r="AD422" i="1"/>
  <c r="AE422" i="1" s="1"/>
  <c r="W422" i="1"/>
  <c r="X422" i="1"/>
  <c r="AD745" i="1"/>
  <c r="W745" i="1"/>
  <c r="Y745" i="1" s="1"/>
  <c r="AD233" i="1"/>
  <c r="AE233" i="1" s="1"/>
  <c r="X233" i="1"/>
  <c r="AD708" i="1"/>
  <c r="X708" i="1"/>
  <c r="W708" i="1"/>
  <c r="Y708" i="1" s="1"/>
  <c r="AD94" i="1"/>
  <c r="AE94" i="1" s="1"/>
  <c r="X94" i="1"/>
  <c r="AD332" i="1"/>
  <c r="X332" i="1"/>
  <c r="W332" i="1"/>
  <c r="Y332" i="1" s="1"/>
  <c r="X1015" i="1"/>
  <c r="W1015" i="1"/>
  <c r="B1015" i="54" s="1"/>
  <c r="D1015" i="54" s="1"/>
  <c r="AD300" i="1"/>
  <c r="W300" i="1"/>
  <c r="Y300" i="1" s="1"/>
  <c r="X300" i="1"/>
  <c r="X534" i="1"/>
  <c r="W534" i="1"/>
  <c r="Y534" i="1" s="1"/>
  <c r="AD137" i="1"/>
  <c r="W137" i="1"/>
  <c r="X137" i="1"/>
  <c r="AD21" i="1"/>
  <c r="AE21" i="1" s="1"/>
  <c r="X21" i="1"/>
  <c r="W21" i="1"/>
  <c r="X820" i="1"/>
  <c r="AD820" i="1"/>
  <c r="W820" i="1"/>
  <c r="B820" i="54" s="1"/>
  <c r="D820" i="54" s="1"/>
  <c r="AD652" i="1"/>
  <c r="AE652" i="1" s="1"/>
  <c r="X652" i="1"/>
  <c r="AD782" i="1"/>
  <c r="AE782" i="1" s="1"/>
  <c r="X782" i="1"/>
  <c r="AD58" i="1"/>
  <c r="AE58" i="1" s="1"/>
  <c r="X58" i="1"/>
  <c r="AD522" i="1"/>
  <c r="X522" i="1"/>
  <c r="W522" i="1"/>
  <c r="B522" i="54" s="1"/>
  <c r="D522" i="54" s="1"/>
  <c r="AD607" i="1"/>
  <c r="AE607" i="1" s="1"/>
  <c r="X607" i="1"/>
  <c r="AD262" i="1"/>
  <c r="AE262" i="1" s="1"/>
  <c r="X262" i="1"/>
  <c r="AD702" i="1"/>
  <c r="X702" i="1"/>
  <c r="W702" i="1"/>
  <c r="Y702" i="1" s="1"/>
  <c r="X1080" i="1"/>
  <c r="W1080" i="1"/>
  <c r="B1080" i="54" s="1"/>
  <c r="D1080" i="54" s="1"/>
  <c r="Y456" i="1"/>
  <c r="Y334" i="1"/>
  <c r="Y532" i="1"/>
  <c r="AD240" i="1"/>
  <c r="AE240" i="1" s="1"/>
  <c r="X240" i="1"/>
  <c r="AD831" i="1"/>
  <c r="AE831" i="1" s="1"/>
  <c r="W831" i="1"/>
  <c r="Y831" i="1" s="1"/>
  <c r="AD806" i="1"/>
  <c r="AE806" i="1" s="1"/>
  <c r="X806" i="1"/>
  <c r="X1129" i="1"/>
  <c r="W1129" i="1"/>
  <c r="B1129" i="54" s="1"/>
  <c r="D1129" i="54" s="1"/>
  <c r="AD617" i="1"/>
  <c r="AE617" i="1" s="1"/>
  <c r="W617" i="1"/>
  <c r="Y617" i="1" s="1"/>
  <c r="X1060" i="1"/>
  <c r="W1060" i="1"/>
  <c r="B1060" i="54" s="1"/>
  <c r="D1060" i="54" s="1"/>
  <c r="X924" i="1"/>
  <c r="W924" i="1"/>
  <c r="B924" i="54" s="1"/>
  <c r="D924" i="54" s="1"/>
  <c r="AD195" i="1"/>
  <c r="W195" i="1"/>
  <c r="B195" i="54" s="1"/>
  <c r="D195" i="54" s="1"/>
  <c r="AD408" i="1"/>
  <c r="AE408" i="1" s="1"/>
  <c r="X408" i="1"/>
  <c r="AD466" i="1"/>
  <c r="X466" i="1"/>
  <c r="AD98" i="1"/>
  <c r="X98" i="1"/>
  <c r="W98" i="1"/>
  <c r="AD860" i="1"/>
  <c r="W860" i="1"/>
  <c r="AD384" i="1"/>
  <c r="X384" i="1"/>
  <c r="W384" i="1"/>
  <c r="Y384" i="1" s="1"/>
  <c r="AD709" i="1"/>
  <c r="AE709" i="1" s="1"/>
  <c r="Y709" i="1"/>
  <c r="X709" i="1"/>
  <c r="AD779" i="1"/>
  <c r="W779" i="1"/>
  <c r="B779" i="54" s="1"/>
  <c r="D779" i="54" s="1"/>
  <c r="AD690" i="1"/>
  <c r="X690" i="1"/>
  <c r="W690" i="1"/>
  <c r="B690" i="54" s="1"/>
  <c r="D690" i="54" s="1"/>
  <c r="X949" i="1"/>
  <c r="W949" i="1"/>
  <c r="B949" i="54" s="1"/>
  <c r="D949" i="54" s="1"/>
  <c r="AD437" i="1"/>
  <c r="X437" i="1"/>
  <c r="AD120" i="1"/>
  <c r="AE120" i="1" s="1"/>
  <c r="W120" i="1"/>
  <c r="B120" i="54" s="1"/>
  <c r="D120" i="54" s="1"/>
  <c r="AD416" i="1"/>
  <c r="W416" i="1"/>
  <c r="B416" i="54" s="1"/>
  <c r="D416" i="54" s="1"/>
  <c r="AD631" i="1"/>
  <c r="X631" i="1"/>
  <c r="W631" i="1"/>
  <c r="Y631" i="1" s="1"/>
  <c r="AD478" i="1"/>
  <c r="AE478" i="1" s="1"/>
  <c r="X478" i="1"/>
  <c r="W478" i="1"/>
  <c r="Y478" i="1" s="1"/>
  <c r="X1162" i="1"/>
  <c r="W1162" i="1"/>
  <c r="B1162" i="54" s="1"/>
  <c r="D1162" i="54" s="1"/>
  <c r="X119" i="1"/>
  <c r="AD119" i="1"/>
  <c r="W119" i="1"/>
  <c r="Y119" i="1" s="1"/>
  <c r="X1164" i="1"/>
  <c r="W1164" i="1"/>
  <c r="B1164" i="54" s="1"/>
  <c r="D1164" i="54" s="1"/>
  <c r="AD819" i="1"/>
  <c r="X819" i="1"/>
  <c r="W819" i="1"/>
  <c r="B819" i="54" s="1"/>
  <c r="D819" i="54" s="1"/>
  <c r="AD605" i="1"/>
  <c r="AE605" i="1" s="1"/>
  <c r="W605" i="1"/>
  <c r="Y605" i="1" s="1"/>
  <c r="X605" i="1"/>
  <c r="AD134" i="1"/>
  <c r="X134" i="1"/>
  <c r="X1056" i="1"/>
  <c r="W1056" i="1"/>
  <c r="B1056" i="54" s="1"/>
  <c r="D1056" i="54" s="1"/>
  <c r="X986" i="1"/>
  <c r="W986" i="1"/>
  <c r="B986" i="54" s="1"/>
  <c r="D986" i="54" s="1"/>
  <c r="X1054" i="1"/>
  <c r="W1054" i="1"/>
  <c r="B1054" i="54" s="1"/>
  <c r="D1054" i="54" s="1"/>
  <c r="AD729" i="1"/>
  <c r="W729" i="1"/>
  <c r="AD66" i="1"/>
  <c r="AE66" i="1" s="1"/>
  <c r="X66" i="1"/>
  <c r="AD644" i="1"/>
  <c r="W644" i="1"/>
  <c r="B644" i="54" s="1"/>
  <c r="D644" i="54" s="1"/>
  <c r="AD443" i="1"/>
  <c r="AE443" i="1" s="1"/>
  <c r="X443" i="1"/>
  <c r="X930" i="1"/>
  <c r="W930" i="1"/>
  <c r="B930" i="54" s="1"/>
  <c r="D930" i="54" s="1"/>
  <c r="AD354" i="1"/>
  <c r="W354" i="1"/>
  <c r="B354" i="54" s="1"/>
  <c r="D354" i="54" s="1"/>
  <c r="Y758" i="1"/>
  <c r="Y23" i="1"/>
  <c r="Y987" i="1"/>
  <c r="Y544" i="1"/>
  <c r="Y636" i="1"/>
  <c r="Y311" i="1"/>
  <c r="Y272" i="1"/>
  <c r="Y1147" i="1"/>
  <c r="Y99" i="1"/>
  <c r="Y634" i="1"/>
  <c r="Y564" i="1"/>
  <c r="Y840" i="1"/>
  <c r="Y1162" i="1"/>
  <c r="Y55" i="1"/>
  <c r="Y65" i="1"/>
  <c r="Y51" i="1"/>
  <c r="Y1138" i="1"/>
  <c r="Y1054" i="1"/>
  <c r="Y1151" i="1"/>
  <c r="Y747" i="1"/>
  <c r="Y120" i="1"/>
  <c r="W788" i="1"/>
  <c r="B788" i="54" s="1"/>
  <c r="D788" i="54" s="1"/>
  <c r="W969" i="1"/>
  <c r="B969" i="54" s="1"/>
  <c r="D969" i="54" s="1"/>
  <c r="W713" i="1"/>
  <c r="W457" i="1"/>
  <c r="Y457" i="1" s="1"/>
  <c r="W235" i="1"/>
  <c r="Y235" i="1" s="1"/>
  <c r="W982" i="1"/>
  <c r="B982" i="54" s="1"/>
  <c r="D982" i="54" s="1"/>
  <c r="W722" i="1"/>
  <c r="B722" i="54" s="1"/>
  <c r="D722" i="54" s="1"/>
  <c r="W466" i="1"/>
  <c r="B466" i="54" s="1"/>
  <c r="D466" i="54" s="1"/>
  <c r="W209" i="1"/>
  <c r="Y209" i="1" s="1"/>
  <c r="W1142" i="1"/>
  <c r="B1142" i="54" s="1"/>
  <c r="D1142" i="54" s="1"/>
  <c r="W1045" i="1"/>
  <c r="B1045" i="54" s="1"/>
  <c r="D1045" i="54" s="1"/>
  <c r="W789" i="1"/>
  <c r="Y789" i="1" s="1"/>
  <c r="W1195" i="1"/>
  <c r="B1195" i="54" s="1"/>
  <c r="D1195" i="54" s="1"/>
  <c r="W578" i="1"/>
  <c r="Y578" i="1" s="1"/>
  <c r="W134" i="1"/>
  <c r="B134" i="54" s="1"/>
  <c r="D134" i="54" s="1"/>
  <c r="W1187" i="1"/>
  <c r="B1187" i="54" s="1"/>
  <c r="D1187" i="54" s="1"/>
  <c r="W731" i="1"/>
  <c r="B731" i="54" s="1"/>
  <c r="D731" i="54" s="1"/>
  <c r="W146" i="1"/>
  <c r="Y146" i="1" s="1"/>
  <c r="W437" i="1"/>
  <c r="Y437" i="1" s="1"/>
  <c r="W737" i="1"/>
  <c r="W115" i="1"/>
  <c r="Y115" i="1" s="1"/>
  <c r="X758" i="1"/>
  <c r="X452" i="1"/>
  <c r="X772" i="1"/>
  <c r="X860" i="1"/>
  <c r="X696" i="1"/>
  <c r="X474" i="1"/>
  <c r="X559" i="1"/>
  <c r="X713" i="1"/>
  <c r="X209" i="1"/>
  <c r="X416" i="1"/>
  <c r="X737" i="1"/>
  <c r="AD577" i="1"/>
  <c r="W577" i="1"/>
  <c r="Y577" i="1" s="1"/>
  <c r="AD113" i="1"/>
  <c r="AE113" i="1" s="1"/>
  <c r="X113" i="1"/>
  <c r="X1111" i="1"/>
  <c r="X919" i="1"/>
  <c r="W919" i="1"/>
  <c r="B919" i="54" s="1"/>
  <c r="D919" i="54" s="1"/>
  <c r="AD723" i="1"/>
  <c r="AE723" i="1" s="1"/>
  <c r="X723" i="1"/>
  <c r="AD506" i="1"/>
  <c r="AE506" i="1" s="1"/>
  <c r="W506" i="1"/>
  <c r="Y506" i="1" s="1"/>
  <c r="X756" i="1"/>
  <c r="AD756" i="1"/>
  <c r="AE756" i="1" s="1"/>
  <c r="AD18" i="1"/>
  <c r="X18" i="1"/>
  <c r="X107" i="1"/>
  <c r="AD107" i="1"/>
  <c r="AE107" i="1" s="1"/>
  <c r="X751" i="1"/>
  <c r="AD751" i="1"/>
  <c r="AE751" i="1" s="1"/>
  <c r="AD465" i="1"/>
  <c r="AE465" i="1" s="1"/>
  <c r="X465" i="1"/>
  <c r="AD876" i="1"/>
  <c r="AE876" i="1" s="1"/>
  <c r="X876" i="1"/>
  <c r="AD345" i="1"/>
  <c r="AE345" i="1" s="1"/>
  <c r="X345" i="1"/>
  <c r="AD863" i="1"/>
  <c r="AE863" i="1" s="1"/>
  <c r="X863" i="1"/>
  <c r="X743" i="1"/>
  <c r="X293" i="1"/>
  <c r="X718" i="1"/>
  <c r="X20" i="1"/>
  <c r="X54" i="1"/>
  <c r="X532" i="1"/>
  <c r="AD252" i="1"/>
  <c r="AE252" i="1" s="1"/>
  <c r="AD114" i="1"/>
  <c r="AD799" i="1"/>
  <c r="AE799" i="1" s="1"/>
  <c r="AD204" i="1"/>
  <c r="AE204" i="1" s="1"/>
  <c r="AD34" i="1"/>
  <c r="AD269" i="1"/>
  <c r="AE269" i="1" s="1"/>
  <c r="AD74" i="1"/>
  <c r="AE74" i="1" s="1"/>
  <c r="Y100" i="1"/>
  <c r="Y588" i="1"/>
  <c r="Y270" i="1"/>
  <c r="Y42" i="1"/>
  <c r="Y84" i="1"/>
  <c r="Y640" i="1"/>
  <c r="Y793" i="1"/>
  <c r="Y43" i="1"/>
  <c r="Y273" i="1"/>
  <c r="Y17" i="1"/>
  <c r="Y797" i="1"/>
  <c r="Y377" i="1"/>
  <c r="Y9" i="1"/>
  <c r="Y668" i="1"/>
  <c r="Y407" i="1"/>
  <c r="Y36" i="1"/>
  <c r="Y307" i="1"/>
  <c r="Y41" i="1"/>
  <c r="Y53" i="1"/>
  <c r="Y357" i="1"/>
  <c r="W500" i="1"/>
  <c r="Y500" i="1" s="1"/>
  <c r="W1096" i="1"/>
  <c r="B1096" i="54" s="1"/>
  <c r="D1096" i="54" s="1"/>
  <c r="W954" i="1"/>
  <c r="B954" i="54" s="1"/>
  <c r="D954" i="54" s="1"/>
  <c r="W698" i="1"/>
  <c r="Y698" i="1" s="1"/>
  <c r="W442" i="1"/>
  <c r="W177" i="1"/>
  <c r="Y177" i="1" s="1"/>
  <c r="W1106" i="1"/>
  <c r="B1106" i="54" s="1"/>
  <c r="D1106" i="54" s="1"/>
  <c r="W1021" i="1"/>
  <c r="B1021" i="54" s="1"/>
  <c r="D1021" i="54" s="1"/>
  <c r="W765" i="1"/>
  <c r="B765" i="54" s="1"/>
  <c r="D765" i="54" s="1"/>
  <c r="X68" i="1"/>
  <c r="X275" i="1"/>
  <c r="X321" i="1"/>
  <c r="X828" i="1"/>
  <c r="X403" i="1"/>
  <c r="X698" i="1"/>
  <c r="X407" i="1"/>
  <c r="X79" i="1"/>
  <c r="X766" i="1"/>
  <c r="X510" i="1"/>
  <c r="X254" i="1"/>
  <c r="X826" i="1"/>
  <c r="X314" i="1"/>
  <c r="AD500" i="1"/>
  <c r="AD279" i="1"/>
  <c r="AD894" i="1"/>
  <c r="AE894" i="1" s="1"/>
  <c r="AD638" i="1"/>
  <c r="AE638" i="1" s="1"/>
  <c r="AD382" i="1"/>
  <c r="AE382" i="1" s="1"/>
  <c r="AD376" i="1"/>
  <c r="AE376" i="1" s="1"/>
  <c r="AD833" i="1"/>
  <c r="AD705" i="1"/>
  <c r="AD186" i="1"/>
  <c r="AE186" i="1" s="1"/>
  <c r="AD106" i="1"/>
  <c r="AD568" i="1"/>
  <c r="AE568" i="1" s="1"/>
  <c r="AD531" i="1"/>
  <c r="AE531" i="1" s="1"/>
  <c r="AD179" i="1"/>
  <c r="AE179" i="1" s="1"/>
  <c r="AD570" i="1"/>
  <c r="AE570" i="1" s="1"/>
  <c r="AD442" i="1"/>
  <c r="AE442" i="1" s="1"/>
  <c r="AD177" i="1"/>
  <c r="AE177" i="1" s="1"/>
  <c r="AD232" i="1"/>
  <c r="AE232" i="1" s="1"/>
  <c r="AD637" i="1"/>
  <c r="Y8" i="1"/>
  <c r="Y895" i="1"/>
  <c r="Y441" i="1"/>
  <c r="Y670" i="1"/>
  <c r="Y499" i="1"/>
  <c r="Y292" i="1"/>
  <c r="Y402" i="1"/>
  <c r="Y484" i="1"/>
  <c r="Y575" i="1"/>
  <c r="Y598" i="1"/>
  <c r="Y396" i="1"/>
  <c r="Y239" i="1"/>
  <c r="Y66" i="1"/>
  <c r="Y674" i="1"/>
  <c r="Y59" i="1"/>
  <c r="Y58" i="1"/>
  <c r="Y148" i="1"/>
  <c r="Y388" i="1"/>
  <c r="Y812" i="1"/>
  <c r="Y76" i="1"/>
  <c r="Y898" i="1"/>
  <c r="Y846" i="1"/>
  <c r="Y627" i="1"/>
  <c r="Y125" i="1"/>
  <c r="Y671" i="1"/>
  <c r="Y183" i="1"/>
  <c r="Y197" i="1"/>
  <c r="Y590" i="1"/>
  <c r="Y312" i="1"/>
  <c r="Y596" i="1"/>
  <c r="Y271" i="1"/>
  <c r="Y411" i="1"/>
  <c r="Y485" i="1"/>
  <c r="Y597" i="1"/>
  <c r="Y683" i="1"/>
  <c r="B39" i="54"/>
  <c r="D39" i="54" s="1"/>
  <c r="Y39" i="1"/>
  <c r="B236" i="54"/>
  <c r="D236" i="54" s="1"/>
  <c r="Y236" i="1"/>
  <c r="B12" i="54"/>
  <c r="D12" i="54" s="1"/>
  <c r="Y12" i="1"/>
  <c r="B491" i="54"/>
  <c r="D491" i="54" s="1"/>
  <c r="Y491" i="1"/>
  <c r="Y25" i="1"/>
  <c r="B73" i="54"/>
  <c r="D73" i="54" s="1"/>
  <c r="Y73" i="1"/>
  <c r="B584" i="54"/>
  <c r="D584" i="54" s="1"/>
  <c r="Y584" i="1"/>
  <c r="B64" i="54"/>
  <c r="D64" i="54" s="1"/>
  <c r="Y64" i="1"/>
  <c r="B335" i="54"/>
  <c r="D335" i="54" s="1"/>
  <c r="Y335" i="1"/>
  <c r="B151" i="54"/>
  <c r="D151" i="54" s="1"/>
  <c r="Y151" i="1"/>
  <c r="Y420" i="1"/>
  <c r="Y613" i="1"/>
  <c r="Y277" i="1"/>
  <c r="B462" i="54"/>
  <c r="D462" i="54" s="1"/>
  <c r="Y462" i="1"/>
  <c r="B118" i="54"/>
  <c r="D118" i="54" s="1"/>
  <c r="Y118" i="1"/>
  <c r="B543" i="54"/>
  <c r="D543" i="54" s="1"/>
  <c r="Y543" i="1"/>
  <c r="B518" i="54"/>
  <c r="D518" i="54" s="1"/>
  <c r="Y518" i="1"/>
  <c r="B329" i="54"/>
  <c r="D329" i="54" s="1"/>
  <c r="Y329" i="1"/>
  <c r="B174" i="54"/>
  <c r="D174" i="54" s="1"/>
  <c r="Y174" i="1"/>
  <c r="B658" i="54"/>
  <c r="D658" i="54" s="1"/>
  <c r="Y658" i="1"/>
  <c r="Y469" i="1"/>
  <c r="B246" i="54"/>
  <c r="D246" i="54" s="1"/>
  <c r="Y246" i="1"/>
  <c r="B187" i="54"/>
  <c r="D187" i="54" s="1"/>
  <c r="Y187" i="1"/>
  <c r="Y689" i="1"/>
  <c r="B336" i="54"/>
  <c r="D336" i="54" s="1"/>
  <c r="Y336" i="1"/>
  <c r="Y882" i="1"/>
  <c r="B370" i="54"/>
  <c r="D370" i="54" s="1"/>
  <c r="Y370" i="1"/>
  <c r="Y173" i="1"/>
  <c r="Y435" i="1"/>
  <c r="B680" i="54"/>
  <c r="D680" i="54" s="1"/>
  <c r="Y680" i="1"/>
  <c r="B824" i="54"/>
  <c r="D824" i="54" s="1"/>
  <c r="Y824" i="1"/>
  <c r="B851" i="54"/>
  <c r="D851" i="54" s="1"/>
  <c r="Y851" i="1"/>
  <c r="Y826" i="1"/>
  <c r="B570" i="54"/>
  <c r="D570" i="54" s="1"/>
  <c r="Y570" i="1"/>
  <c r="Y7" i="1"/>
  <c r="B746" i="54"/>
  <c r="D746" i="54" s="1"/>
  <c r="Y746" i="1"/>
  <c r="B233" i="54"/>
  <c r="D233" i="54" s="1"/>
  <c r="Y233" i="1"/>
  <c r="Y10" i="1"/>
  <c r="B476" i="54"/>
  <c r="D476" i="54" s="1"/>
  <c r="Y476" i="1"/>
  <c r="B409" i="54"/>
  <c r="D409" i="54" s="1"/>
  <c r="Y409" i="1"/>
  <c r="B123" i="54"/>
  <c r="D123" i="54" s="1"/>
  <c r="Y123" i="1"/>
  <c r="Y593" i="1"/>
  <c r="Y127" i="1"/>
  <c r="B397" i="54"/>
  <c r="D397" i="54" s="1"/>
  <c r="Y397" i="1"/>
  <c r="B61" i="54"/>
  <c r="D61" i="54" s="1"/>
  <c r="Y61" i="1"/>
  <c r="B57" i="54"/>
  <c r="D57" i="54" s="1"/>
  <c r="Y57" i="1"/>
  <c r="B533" i="54"/>
  <c r="D533" i="54" s="1"/>
  <c r="Y533" i="1"/>
  <c r="Y134" i="1"/>
  <c r="B791" i="54"/>
  <c r="D791" i="54" s="1"/>
  <c r="Y791" i="1"/>
  <c r="B591" i="54"/>
  <c r="D591" i="54" s="1"/>
  <c r="Y591" i="1"/>
  <c r="Y155" i="1"/>
  <c r="B157" i="54"/>
  <c r="D157" i="54" s="1"/>
  <c r="B278" i="54"/>
  <c r="D278" i="54" s="1"/>
  <c r="Y278" i="1"/>
  <c r="B156" i="54"/>
  <c r="D156" i="54" s="1"/>
  <c r="Y156" i="1"/>
  <c r="Y900" i="1"/>
  <c r="Y56" i="1"/>
  <c r="B392" i="54"/>
  <c r="D392" i="54" s="1"/>
  <c r="Y392" i="1"/>
  <c r="B845" i="54"/>
  <c r="D845" i="54" s="1"/>
  <c r="Y845" i="1"/>
  <c r="Y616" i="1"/>
  <c r="Y799" i="1"/>
  <c r="Y624" i="1"/>
  <c r="B213" i="54"/>
  <c r="D213" i="54" s="1"/>
  <c r="Y213" i="1"/>
  <c r="B133" i="54"/>
  <c r="D133" i="54" s="1"/>
  <c r="Y133" i="1"/>
  <c r="B46" i="54"/>
  <c r="D46" i="54" s="1"/>
  <c r="Y46" i="1"/>
  <c r="B172" i="54"/>
  <c r="D172" i="54" s="1"/>
  <c r="Y172" i="1"/>
  <c r="B477" i="54"/>
  <c r="D477" i="54" s="1"/>
  <c r="Y477" i="1"/>
  <c r="B345" i="54"/>
  <c r="D345" i="54" s="1"/>
  <c r="Y345" i="1"/>
  <c r="B443" i="54"/>
  <c r="D443" i="54" s="1"/>
  <c r="Y443" i="1"/>
  <c r="B182" i="54"/>
  <c r="D182" i="54" s="1"/>
  <c r="B595" i="54"/>
  <c r="D595" i="54" s="1"/>
  <c r="Y595" i="1"/>
  <c r="Y637" i="1"/>
  <c r="B381" i="54"/>
  <c r="D381" i="54" s="1"/>
  <c r="Y381" i="1"/>
  <c r="B60" i="54"/>
  <c r="D60" i="54" s="1"/>
  <c r="Y60" i="1"/>
  <c r="B643" i="54"/>
  <c r="D643" i="54" s="1"/>
  <c r="B748" i="54"/>
  <c r="D748" i="54" s="1"/>
  <c r="Y748" i="1"/>
  <c r="B542" i="54"/>
  <c r="D542" i="54" s="1"/>
  <c r="Y542" i="1"/>
  <c r="B896" i="54"/>
  <c r="D896" i="54" s="1"/>
  <c r="Y896" i="1"/>
  <c r="B549" i="54"/>
  <c r="D549" i="54" s="1"/>
  <c r="Y549" i="1"/>
  <c r="Y212" i="1"/>
  <c r="Y116" i="1"/>
  <c r="Y232" i="1"/>
  <c r="Y798" i="1"/>
  <c r="Y282" i="1"/>
  <c r="Y412" i="1"/>
  <c r="Y800" i="1"/>
  <c r="Y19" i="1"/>
  <c r="Y563" i="1"/>
  <c r="Y877" i="1"/>
  <c r="Y16" i="1"/>
  <c r="Y552" i="1"/>
  <c r="Y179" i="1"/>
  <c r="Y665" i="1"/>
  <c r="Y34" i="1"/>
  <c r="Y290" i="1"/>
  <c r="Y14" i="1"/>
  <c r="Y50" i="1"/>
  <c r="Y71" i="1"/>
  <c r="Y875" i="1"/>
  <c r="AE840" i="1"/>
  <c r="AE747" i="1"/>
  <c r="AE420" i="1"/>
  <c r="AE639" i="1"/>
  <c r="AE105" i="1"/>
  <c r="AE405" i="1"/>
  <c r="AE311" i="1"/>
  <c r="Y521" i="1"/>
  <c r="Y129" i="1"/>
  <c r="Y333" i="1"/>
  <c r="Y287" i="1"/>
  <c r="Y204" i="1"/>
  <c r="Y283" i="1"/>
  <c r="Y786" i="1"/>
  <c r="Y427" i="1"/>
  <c r="Y126" i="1"/>
  <c r="Y299" i="1"/>
  <c r="Y338" i="1"/>
  <c r="Y280" i="1"/>
  <c r="AE653" i="1"/>
  <c r="AE156" i="1"/>
  <c r="Y363" i="1"/>
  <c r="AE316" i="1"/>
  <c r="AE104" i="1"/>
  <c r="AE597" i="1"/>
  <c r="AE542" i="1"/>
  <c r="AE277" i="1"/>
  <c r="AE671" i="1"/>
  <c r="AE748" i="1"/>
  <c r="AE407" i="1"/>
  <c r="AE313" i="1"/>
  <c r="AE419" i="1"/>
  <c r="AE312" i="1"/>
  <c r="AE46" i="1"/>
  <c r="AE174" i="1"/>
  <c r="AE251" i="1"/>
  <c r="AE246" i="1"/>
  <c r="Y92" i="1"/>
  <c r="Y727" i="1"/>
  <c r="AE836" i="1"/>
  <c r="AE485" i="1"/>
  <c r="AE182" i="1"/>
  <c r="AE636" i="1"/>
  <c r="AE178" i="1"/>
  <c r="AE561" i="1"/>
  <c r="AE42" i="1"/>
  <c r="AE7" i="1"/>
  <c r="AE773" i="1"/>
  <c r="AE116" i="1"/>
  <c r="AE423" i="1"/>
  <c r="B141" i="54"/>
  <c r="D141" i="54" s="1"/>
  <c r="AE721" i="1"/>
  <c r="B465" i="54"/>
  <c r="D465" i="54" s="1"/>
  <c r="AE207" i="1"/>
  <c r="B632" i="54"/>
  <c r="D632" i="54" s="1"/>
  <c r="AE803" i="1"/>
  <c r="B547" i="54"/>
  <c r="D547" i="54" s="1"/>
  <c r="B291" i="54"/>
  <c r="D291" i="54" s="1"/>
  <c r="B778" i="54"/>
  <c r="D778" i="54" s="1"/>
  <c r="AE266" i="1"/>
  <c r="AE735" i="1"/>
  <c r="AE479" i="1"/>
  <c r="AE777" i="1"/>
  <c r="AE265" i="1"/>
  <c r="AE140" i="1"/>
  <c r="B140" i="54"/>
  <c r="D140" i="54" s="1"/>
  <c r="AE580" i="1"/>
  <c r="B580" i="54"/>
  <c r="D580" i="54" s="1"/>
  <c r="AE594" i="1"/>
  <c r="B594" i="54"/>
  <c r="D594" i="54" s="1"/>
  <c r="AE171" i="1"/>
  <c r="AE697" i="1"/>
  <c r="B697" i="54"/>
  <c r="D697" i="54" s="1"/>
  <c r="AE516" i="1"/>
  <c r="B516" i="54"/>
  <c r="D516" i="54" s="1"/>
  <c r="B604" i="54"/>
  <c r="D604" i="54" s="1"/>
  <c r="AE667" i="1"/>
  <c r="B667" i="54"/>
  <c r="D667" i="54" s="1"/>
  <c r="AE514" i="1"/>
  <c r="AE261" i="1"/>
  <c r="AE780" i="1"/>
  <c r="B455" i="54"/>
  <c r="D455" i="54" s="1"/>
  <c r="AE814" i="1"/>
  <c r="B302" i="54"/>
  <c r="D302" i="54" s="1"/>
  <c r="AE497" i="1"/>
  <c r="B497" i="54"/>
  <c r="D497" i="54" s="1"/>
  <c r="Y720" i="1"/>
  <c r="B720" i="54"/>
  <c r="D720" i="54" s="1"/>
  <c r="AE707" i="1"/>
  <c r="Y554" i="1"/>
  <c r="B554" i="54"/>
  <c r="D554" i="54" s="1"/>
  <c r="B749" i="54"/>
  <c r="D749" i="54" s="1"/>
  <c r="B260" i="54"/>
  <c r="D260" i="54" s="1"/>
  <c r="B809" i="54"/>
  <c r="D809" i="54" s="1"/>
  <c r="B145" i="54"/>
  <c r="D145" i="54" s="1"/>
  <c r="B501" i="54"/>
  <c r="D501" i="54" s="1"/>
  <c r="Y801" i="1"/>
  <c r="B801" i="54"/>
  <c r="D801" i="54" s="1"/>
  <c r="AE413" i="1"/>
  <c r="B687" i="54"/>
  <c r="D687" i="54" s="1"/>
  <c r="B470" i="54"/>
  <c r="D470" i="54" s="1"/>
  <c r="B87" i="54"/>
  <c r="D87" i="54" s="1"/>
  <c r="Y28" i="1"/>
  <c r="B28" i="54"/>
  <c r="D28" i="54" s="1"/>
  <c r="AE891" i="1"/>
  <c r="B891" i="54"/>
  <c r="D891" i="54" s="1"/>
  <c r="AE315" i="1"/>
  <c r="B315" i="54"/>
  <c r="D315" i="54" s="1"/>
  <c r="AE869" i="1"/>
  <c r="B869" i="54"/>
  <c r="D869" i="54" s="1"/>
  <c r="AE168" i="1"/>
  <c r="B168" i="54"/>
  <c r="D168" i="54" s="1"/>
  <c r="B756" i="54"/>
  <c r="D756" i="54" s="1"/>
  <c r="AE79" i="1"/>
  <c r="B382" i="54"/>
  <c r="D382" i="54" s="1"/>
  <c r="B376" i="54"/>
  <c r="D376" i="54" s="1"/>
  <c r="AE449" i="1"/>
  <c r="B113" i="54"/>
  <c r="D113" i="54" s="1"/>
  <c r="AE828" i="1"/>
  <c r="AE726" i="1"/>
  <c r="AE350" i="1"/>
  <c r="Y27" i="1"/>
  <c r="B871" i="54"/>
  <c r="D871" i="54" s="1"/>
  <c r="B615" i="54"/>
  <c r="D615" i="54" s="1"/>
  <c r="B359" i="54"/>
  <c r="D359" i="54" s="1"/>
  <c r="B268" i="54"/>
  <c r="D268" i="54" s="1"/>
  <c r="B657" i="54"/>
  <c r="D657" i="54" s="1"/>
  <c r="B401" i="54"/>
  <c r="D401" i="54" s="1"/>
  <c r="B848" i="54"/>
  <c r="D848" i="54" s="1"/>
  <c r="B739" i="54"/>
  <c r="D739" i="54" s="1"/>
  <c r="B458" i="54"/>
  <c r="D458" i="54" s="1"/>
  <c r="AE198" i="1"/>
  <c r="B198" i="54"/>
  <c r="D198" i="54" s="1"/>
  <c r="AE717" i="1"/>
  <c r="Y461" i="1"/>
  <c r="B713" i="54"/>
  <c r="D713" i="54" s="1"/>
  <c r="AE713" i="1"/>
  <c r="B121" i="54"/>
  <c r="D121" i="54" s="1"/>
  <c r="B664" i="54"/>
  <c r="D664" i="54" s="1"/>
  <c r="B530" i="54"/>
  <c r="D530" i="54" s="1"/>
  <c r="B502" i="54"/>
  <c r="D502" i="54" s="1"/>
  <c r="Y224" i="1"/>
  <c r="B224" i="54"/>
  <c r="D224" i="54" s="1"/>
  <c r="AE188" i="1"/>
  <c r="B219" i="54"/>
  <c r="D219" i="54" s="1"/>
  <c r="B834" i="54"/>
  <c r="D834" i="54" s="1"/>
  <c r="AE581" i="1"/>
  <c r="B581" i="54"/>
  <c r="D581" i="54" s="1"/>
  <c r="AE191" i="1"/>
  <c r="B191" i="54"/>
  <c r="D191" i="54" s="1"/>
  <c r="B839" i="54"/>
  <c r="D839" i="54" s="1"/>
  <c r="B750" i="54"/>
  <c r="D750" i="54" s="1"/>
  <c r="B340" i="54"/>
  <c r="D340" i="54" s="1"/>
  <c r="B433" i="54"/>
  <c r="D433" i="54" s="1"/>
  <c r="B464" i="54"/>
  <c r="D464" i="54" s="1"/>
  <c r="B86" i="54"/>
  <c r="D86" i="54" s="1"/>
  <c r="B358" i="54"/>
  <c r="D358" i="54" s="1"/>
  <c r="AE358" i="1"/>
  <c r="Y82" i="1"/>
  <c r="AE690" i="1"/>
  <c r="AE885" i="1"/>
  <c r="B885" i="54"/>
  <c r="D885" i="54" s="1"/>
  <c r="B184" i="54"/>
  <c r="D184" i="54" s="1"/>
  <c r="B221" i="54"/>
  <c r="D221" i="54" s="1"/>
  <c r="AE495" i="1"/>
  <c r="B495" i="54"/>
  <c r="D495" i="54" s="1"/>
  <c r="AE342" i="1"/>
  <c r="B342" i="54"/>
  <c r="D342" i="54" s="1"/>
  <c r="B244" i="54"/>
  <c r="D244" i="54" s="1"/>
  <c r="AE805" i="1"/>
  <c r="B805" i="54"/>
  <c r="D805" i="54" s="1"/>
  <c r="B229" i="54"/>
  <c r="D229" i="54" s="1"/>
  <c r="AE229" i="1"/>
  <c r="B40" i="54"/>
  <c r="D40" i="54" s="1"/>
  <c r="AE343" i="1"/>
  <c r="AE574" i="1"/>
  <c r="B240" i="54"/>
  <c r="D240" i="54" s="1"/>
  <c r="AE170" i="1"/>
  <c r="AE49" i="1"/>
  <c r="B49" i="54"/>
  <c r="D49" i="54" s="1"/>
  <c r="B467" i="54"/>
  <c r="D467" i="54" s="1"/>
  <c r="AE509" i="1"/>
  <c r="B630" i="54"/>
  <c r="D630" i="54" s="1"/>
  <c r="AE761" i="1"/>
  <c r="B761" i="54"/>
  <c r="D761" i="54" s="1"/>
  <c r="B517" i="54"/>
  <c r="D517" i="54" s="1"/>
  <c r="AE517" i="1"/>
  <c r="AE625" i="1"/>
  <c r="B625" i="54"/>
  <c r="D625" i="54" s="1"/>
  <c r="B189" i="54"/>
  <c r="D189" i="54" s="1"/>
  <c r="B681" i="54"/>
  <c r="D681" i="54" s="1"/>
  <c r="B218" i="54"/>
  <c r="D218" i="54" s="1"/>
  <c r="AE218" i="1"/>
  <c r="AE541" i="1"/>
  <c r="B541" i="54"/>
  <c r="D541" i="54" s="1"/>
  <c r="AE75" i="1"/>
  <c r="B75" i="54"/>
  <c r="D75" i="54" s="1"/>
  <c r="B226" i="54"/>
  <c r="D226" i="54" s="1"/>
  <c r="B524" i="54"/>
  <c r="D524" i="54" s="1"/>
  <c r="AE647" i="1"/>
  <c r="B161" i="54"/>
  <c r="D161" i="54" s="1"/>
  <c r="AE764" i="1"/>
  <c r="AE618" i="1"/>
  <c r="AE448" i="1"/>
  <c r="B742" i="54"/>
  <c r="D742" i="54" s="1"/>
  <c r="B146" i="54"/>
  <c r="D146" i="54" s="1"/>
  <c r="AE146" i="1"/>
  <c r="B715" i="54"/>
  <c r="D715" i="54" s="1"/>
  <c r="AE754" i="1"/>
  <c r="AE169" i="1"/>
  <c r="B169" i="54"/>
  <c r="D169" i="54" s="1"/>
  <c r="B247" i="54"/>
  <c r="D247" i="54" s="1"/>
  <c r="AE247" i="1"/>
  <c r="B688" i="54"/>
  <c r="D688" i="54" s="1"/>
  <c r="AE688" i="1"/>
  <c r="AE807" i="1"/>
  <c r="AE551" i="1"/>
  <c r="B295" i="54"/>
  <c r="D295" i="54" s="1"/>
  <c r="B122" i="54"/>
  <c r="D122" i="54" s="1"/>
  <c r="B804" i="54"/>
  <c r="D804" i="54" s="1"/>
  <c r="AE592" i="1"/>
  <c r="AE675" i="1"/>
  <c r="AE650" i="1"/>
  <c r="B650" i="54"/>
  <c r="D650" i="54" s="1"/>
  <c r="Y264" i="1"/>
  <c r="B264" i="54"/>
  <c r="D264" i="54" s="1"/>
  <c r="B872" i="54"/>
  <c r="D872" i="54" s="1"/>
  <c r="B863" i="54"/>
  <c r="D863" i="54" s="1"/>
  <c r="B351" i="54"/>
  <c r="D351" i="54" s="1"/>
  <c r="B838" i="54"/>
  <c r="D838" i="54" s="1"/>
  <c r="B582" i="54"/>
  <c r="D582" i="54" s="1"/>
  <c r="AE326" i="1"/>
  <c r="B256" i="54"/>
  <c r="D256" i="54" s="1"/>
  <c r="B649" i="54"/>
  <c r="D649" i="54" s="1"/>
  <c r="AE393" i="1"/>
  <c r="B393" i="54"/>
  <c r="D393" i="54" s="1"/>
  <c r="B880" i="54"/>
  <c r="D880" i="54" s="1"/>
  <c r="B408" i="54"/>
  <c r="D408" i="54" s="1"/>
  <c r="AE152" i="1"/>
  <c r="B152" i="54"/>
  <c r="D152" i="54" s="1"/>
  <c r="B162" i="54"/>
  <c r="D162" i="54" s="1"/>
  <c r="B124" i="54"/>
  <c r="D124" i="54" s="1"/>
  <c r="B560" i="54"/>
  <c r="D560" i="54" s="1"/>
  <c r="AE600" i="1"/>
  <c r="B600" i="54"/>
  <c r="D600" i="54" s="1"/>
  <c r="B220" i="54"/>
  <c r="D220" i="54" s="1"/>
  <c r="AE322" i="1"/>
  <c r="B322" i="54"/>
  <c r="D322" i="54" s="1"/>
  <c r="B837" i="54"/>
  <c r="D837" i="54" s="1"/>
  <c r="B453" i="54"/>
  <c r="D453" i="54" s="1"/>
  <c r="AE110" i="1"/>
  <c r="B110" i="54"/>
  <c r="D110" i="54" s="1"/>
  <c r="AE72" i="1"/>
  <c r="B72" i="54"/>
  <c r="D72" i="54" s="1"/>
  <c r="B288" i="54"/>
  <c r="D288" i="54" s="1"/>
  <c r="AE711" i="1"/>
  <c r="B711" i="54"/>
  <c r="D711" i="54" s="1"/>
  <c r="AE558" i="1"/>
  <c r="B558" i="54"/>
  <c r="D558" i="54" s="1"/>
  <c r="B201" i="54"/>
  <c r="D201" i="54" s="1"/>
  <c r="AE753" i="1"/>
  <c r="B753" i="54"/>
  <c r="D753" i="54" s="1"/>
  <c r="B241" i="54"/>
  <c r="D241" i="54" s="1"/>
  <c r="B323" i="54"/>
  <c r="D323" i="54" s="1"/>
  <c r="B234" i="54"/>
  <c r="D234" i="54" s="1"/>
  <c r="B429" i="54"/>
  <c r="D429" i="54" s="1"/>
  <c r="B319" i="54"/>
  <c r="D319" i="54" s="1"/>
  <c r="B806" i="54"/>
  <c r="D806" i="54" s="1"/>
  <c r="B230" i="54"/>
  <c r="D230" i="54" s="1"/>
  <c r="AE752" i="1"/>
  <c r="B752" i="54"/>
  <c r="D752" i="54" s="1"/>
  <c r="AE587" i="1"/>
  <c r="B587" i="54"/>
  <c r="D587" i="54" s="1"/>
  <c r="AE83" i="1"/>
  <c r="B83" i="54"/>
  <c r="D83" i="54" s="1"/>
  <c r="AE498" i="1"/>
  <c r="B498" i="54"/>
  <c r="D498" i="54" s="1"/>
  <c r="B757" i="54"/>
  <c r="D757" i="54" s="1"/>
  <c r="AE245" i="1"/>
  <c r="B245" i="54"/>
  <c r="D245" i="54" s="1"/>
  <c r="AE460" i="1"/>
  <c r="B460" i="54"/>
  <c r="D460" i="54" s="1"/>
  <c r="B375" i="54"/>
  <c r="D375" i="54" s="1"/>
  <c r="AE862" i="1"/>
  <c r="AE222" i="1"/>
  <c r="B222" i="54"/>
  <c r="D222" i="54" s="1"/>
  <c r="AE545" i="1"/>
  <c r="B545" i="54"/>
  <c r="D545" i="54" s="1"/>
  <c r="AE81" i="1"/>
  <c r="B81" i="54"/>
  <c r="D81" i="54" s="1"/>
  <c r="Y669" i="1"/>
  <c r="B669" i="54"/>
  <c r="D669" i="54" s="1"/>
  <c r="AE428" i="1"/>
  <c r="AE303" i="1"/>
  <c r="B303" i="54"/>
  <c r="D303" i="54" s="1"/>
  <c r="B790" i="54"/>
  <c r="D790" i="54" s="1"/>
  <c r="AE214" i="1"/>
  <c r="B214" i="54"/>
  <c r="D214" i="54" s="1"/>
  <c r="AE432" i="1"/>
  <c r="B432" i="54"/>
  <c r="D432" i="54" s="1"/>
  <c r="AE507" i="1"/>
  <c r="B507" i="54"/>
  <c r="D507" i="54" s="1"/>
  <c r="B844" i="54"/>
  <c r="D844" i="54" s="1"/>
  <c r="B196" i="54"/>
  <c r="D196" i="54" s="1"/>
  <c r="B740" i="54"/>
  <c r="D740" i="54" s="1"/>
  <c r="B528" i="54"/>
  <c r="D528" i="54" s="1"/>
  <c r="B659" i="54"/>
  <c r="D659" i="54" s="1"/>
  <c r="AE63" i="1"/>
  <c r="B63" i="54"/>
  <c r="D63" i="54" s="1"/>
  <c r="AE378" i="1"/>
  <c r="B368" i="54"/>
  <c r="D368" i="54" s="1"/>
  <c r="AE816" i="1"/>
  <c r="AE633" i="1"/>
  <c r="AE884" i="1"/>
  <c r="AE512" i="1"/>
  <c r="AE250" i="1"/>
  <c r="Y317" i="1"/>
  <c r="B102" i="54"/>
  <c r="D102" i="54" s="1"/>
  <c r="B192" i="54"/>
  <c r="D192" i="54" s="1"/>
  <c r="AE768" i="1"/>
  <c r="B556" i="54"/>
  <c r="D556" i="54" s="1"/>
  <c r="AE320" i="1"/>
  <c r="B320" i="54"/>
  <c r="D320" i="54" s="1"/>
  <c r="AE694" i="1"/>
  <c r="B694" i="54"/>
  <c r="D694" i="54" s="1"/>
  <c r="AE310" i="1"/>
  <c r="AE249" i="1"/>
  <c r="AE772" i="1"/>
  <c r="B360" i="54"/>
  <c r="D360" i="54" s="1"/>
  <c r="AE539" i="1"/>
  <c r="B539" i="54"/>
  <c r="D539" i="54" s="1"/>
  <c r="AE770" i="1"/>
  <c r="B770" i="54"/>
  <c r="D770" i="54" s="1"/>
  <c r="AE248" i="1"/>
  <c r="B248" i="54"/>
  <c r="D248" i="54" s="1"/>
  <c r="B709" i="54"/>
  <c r="D709" i="54" s="1"/>
  <c r="AE776" i="1"/>
  <c r="AE391" i="1"/>
  <c r="B391" i="54"/>
  <c r="D391" i="54" s="1"/>
  <c r="B881" i="54"/>
  <c r="D881" i="54" s="1"/>
  <c r="B504" i="54"/>
  <c r="D504" i="54" s="1"/>
  <c r="AE426" i="1"/>
  <c r="B426" i="54"/>
  <c r="D426" i="54" s="1"/>
  <c r="B813" i="54"/>
  <c r="D813" i="54" s="1"/>
  <c r="Y93" i="1"/>
  <c r="B488" i="54"/>
  <c r="D488" i="54" s="1"/>
  <c r="AE383" i="1"/>
  <c r="B383" i="54"/>
  <c r="D383" i="54" s="1"/>
  <c r="B486" i="54"/>
  <c r="D486" i="54" s="1"/>
  <c r="Y18" i="1"/>
  <c r="B18" i="54"/>
  <c r="D18" i="54" s="1"/>
  <c r="AE395" i="1"/>
  <c r="B395" i="54"/>
  <c r="D395" i="54" s="1"/>
  <c r="AE821" i="1"/>
  <c r="B821" i="54"/>
  <c r="D821" i="54" s="1"/>
  <c r="B286" i="54"/>
  <c r="D286" i="54" s="1"/>
  <c r="AE673" i="1"/>
  <c r="B673" i="54"/>
  <c r="D673" i="54" s="1"/>
  <c r="AE164" i="1"/>
  <c r="B164" i="54"/>
  <c r="D164" i="54" s="1"/>
  <c r="B696" i="54"/>
  <c r="D696" i="54" s="1"/>
  <c r="Y474" i="1"/>
  <c r="AE733" i="1"/>
  <c r="Y13" i="1"/>
  <c r="B13" i="54"/>
  <c r="D13" i="54" s="1"/>
  <c r="B379" i="54"/>
  <c r="D379" i="54" s="1"/>
  <c r="B736" i="54"/>
  <c r="D736" i="54" s="1"/>
  <c r="AE775" i="1"/>
  <c r="B369" i="54"/>
  <c r="D369" i="54" s="1"/>
  <c r="AE874" i="1"/>
  <c r="AE190" i="1"/>
  <c r="B190" i="54"/>
  <c r="D190" i="54" s="1"/>
  <c r="AE493" i="1"/>
  <c r="AE404" i="1"/>
  <c r="B297" i="54"/>
  <c r="D297" i="54" s="1"/>
  <c r="Y211" i="1"/>
  <c r="B211" i="54"/>
  <c r="D211" i="54" s="1"/>
  <c r="B437" i="54"/>
  <c r="D437" i="54" s="1"/>
  <c r="AE439" i="1"/>
  <c r="B439" i="54"/>
  <c r="D439" i="54" s="1"/>
  <c r="B74" i="54"/>
  <c r="D74" i="54" s="1"/>
  <c r="AE879" i="1"/>
  <c r="B879" i="54"/>
  <c r="D879" i="54" s="1"/>
  <c r="AE854" i="1"/>
  <c r="B854" i="54"/>
  <c r="D854" i="54" s="1"/>
  <c r="AE727" i="1"/>
  <c r="AE774" i="1"/>
  <c r="AE44" i="1"/>
  <c r="AE34" i="1"/>
  <c r="AE612" i="1"/>
  <c r="AE588" i="1"/>
  <c r="AE596" i="1"/>
  <c r="AE8" i="1"/>
  <c r="AE901" i="1"/>
  <c r="AE624" i="1"/>
  <c r="AE689" i="1"/>
  <c r="AE643" i="1"/>
  <c r="AE329" i="1"/>
  <c r="B445" i="54"/>
  <c r="D445" i="54" s="1"/>
  <c r="AE109" i="1"/>
  <c r="B109" i="54"/>
  <c r="D109" i="54" s="1"/>
  <c r="AE847" i="1"/>
  <c r="B847" i="54"/>
  <c r="D847" i="54" s="1"/>
  <c r="AE566" i="1"/>
  <c r="B566" i="54"/>
  <c r="D566" i="54" s="1"/>
  <c r="AE569" i="1"/>
  <c r="AE95" i="1"/>
  <c r="B95" i="54"/>
  <c r="D95" i="54" s="1"/>
  <c r="B878" i="54"/>
  <c r="D878" i="54" s="1"/>
  <c r="AE305" i="1"/>
  <c r="B305" i="54"/>
  <c r="D305" i="54" s="1"/>
  <c r="B899" i="54"/>
  <c r="D899" i="54" s="1"/>
  <c r="AE425" i="1"/>
  <c r="B425" i="54"/>
  <c r="D425" i="54" s="1"/>
  <c r="B373" i="54"/>
  <c r="D373" i="54" s="1"/>
  <c r="AE823" i="1"/>
  <c r="B823" i="54"/>
  <c r="D823" i="54" s="1"/>
  <c r="AE734" i="1"/>
  <c r="B734" i="54"/>
  <c r="D734" i="54" s="1"/>
  <c r="B225" i="54"/>
  <c r="D225" i="54" s="1"/>
  <c r="AE656" i="1"/>
  <c r="B656" i="54"/>
  <c r="D656" i="54" s="1"/>
  <c r="AE815" i="1"/>
  <c r="B815" i="54"/>
  <c r="D815" i="54" s="1"/>
  <c r="Y281" i="1"/>
  <c r="B281" i="54"/>
  <c r="D281" i="54" s="1"/>
  <c r="AE763" i="1"/>
  <c r="B763" i="54"/>
  <c r="D763" i="54" s="1"/>
  <c r="B327" i="54"/>
  <c r="D327" i="54" s="1"/>
  <c r="AE817" i="1"/>
  <c r="B817" i="54"/>
  <c r="D817" i="54" s="1"/>
  <c r="B97" i="54"/>
  <c r="D97" i="54" s="1"/>
  <c r="AE387" i="1"/>
  <c r="AE490" i="1"/>
  <c r="B490" i="54"/>
  <c r="D490" i="54" s="1"/>
  <c r="AE89" i="1"/>
  <c r="B89" i="54"/>
  <c r="D89" i="54" s="1"/>
  <c r="AE459" i="1"/>
  <c r="B459" i="54"/>
  <c r="D459" i="54" s="1"/>
  <c r="AE562" i="1"/>
  <c r="B562" i="54"/>
  <c r="D562" i="54" s="1"/>
  <c r="AE887" i="1"/>
  <c r="B887" i="54"/>
  <c r="D887" i="54" s="1"/>
  <c r="AE417" i="1"/>
  <c r="B417" i="54"/>
  <c r="D417" i="54" s="1"/>
  <c r="AE96" i="1"/>
  <c r="AE367" i="1"/>
  <c r="B367" i="54"/>
  <c r="D367" i="54" s="1"/>
  <c r="AE534" i="1"/>
  <c r="B78" i="54"/>
  <c r="D78" i="54" s="1"/>
  <c r="AE609" i="1"/>
  <c r="AE118" i="1"/>
  <c r="AE392" i="1"/>
  <c r="AE390" i="1"/>
  <c r="AE755" i="1"/>
  <c r="AE65" i="1"/>
  <c r="AE802" i="1"/>
  <c r="AE290" i="1"/>
  <c r="AE758" i="1"/>
  <c r="AE851" i="1"/>
  <c r="AE852" i="1"/>
  <c r="AE5" i="1"/>
  <c r="AE759" i="1"/>
  <c r="AE477" i="1"/>
  <c r="AE125" i="1"/>
  <c r="AE60" i="1"/>
  <c r="AE552" i="1"/>
  <c r="AE616" i="1"/>
  <c r="AE336" i="1"/>
  <c r="AE112" i="1"/>
  <c r="B652" i="54"/>
  <c r="D652" i="54" s="1"/>
  <c r="AE743" i="1"/>
  <c r="AE487" i="1"/>
  <c r="B487" i="54"/>
  <c r="D487" i="54" s="1"/>
  <c r="B231" i="54"/>
  <c r="D231" i="54" s="1"/>
  <c r="AE548" i="1"/>
  <c r="B548" i="54"/>
  <c r="D548" i="54" s="1"/>
  <c r="AE888" i="1"/>
  <c r="B355" i="54"/>
  <c r="D355" i="54" s="1"/>
  <c r="B589" i="54"/>
  <c r="D589" i="54" s="1"/>
  <c r="AE208" i="1"/>
  <c r="B208" i="54"/>
  <c r="D208" i="54" s="1"/>
  <c r="B876" i="54"/>
  <c r="D876" i="54" s="1"/>
  <c r="AE841" i="1"/>
  <c r="B841" i="54"/>
  <c r="D841" i="54" s="1"/>
  <c r="AE585" i="1"/>
  <c r="B585" i="54"/>
  <c r="D585" i="54" s="1"/>
  <c r="B795" i="54"/>
  <c r="D795" i="54" s="1"/>
  <c r="AE480" i="1"/>
  <c r="B519" i="54"/>
  <c r="D519" i="54" s="1"/>
  <c r="B366" i="54"/>
  <c r="D366" i="54" s="1"/>
  <c r="Y90" i="1"/>
  <c r="B90" i="54"/>
  <c r="D90" i="54" s="1"/>
  <c r="AE682" i="1"/>
  <c r="B682" i="54"/>
  <c r="D682" i="54" s="1"/>
  <c r="B301" i="54"/>
  <c r="D301" i="54" s="1"/>
  <c r="B660" i="54"/>
  <c r="D660" i="54" s="1"/>
  <c r="AE767" i="1"/>
  <c r="B767" i="54"/>
  <c r="D767" i="54" s="1"/>
  <c r="AE614" i="1"/>
  <c r="B614" i="54"/>
  <c r="D614" i="54" s="1"/>
  <c r="B873" i="54"/>
  <c r="D873" i="54" s="1"/>
  <c r="AE523" i="1"/>
  <c r="B523" i="54"/>
  <c r="D523" i="54" s="1"/>
  <c r="B629" i="54"/>
  <c r="D629" i="54" s="1"/>
  <c r="AE628" i="1"/>
  <c r="B628" i="54"/>
  <c r="D628" i="54" s="1"/>
  <c r="B751" i="54"/>
  <c r="D751" i="54" s="1"/>
  <c r="B344" i="54"/>
  <c r="D344" i="54" s="1"/>
  <c r="B446" i="54"/>
  <c r="D446" i="54" s="1"/>
  <c r="AE769" i="1"/>
  <c r="B769" i="54"/>
  <c r="D769" i="54" s="1"/>
  <c r="B257" i="54"/>
  <c r="D257" i="54" s="1"/>
  <c r="AE893" i="1"/>
  <c r="B166" i="54"/>
  <c r="D166" i="54" s="1"/>
  <c r="B438" i="54"/>
  <c r="D438" i="54" s="1"/>
  <c r="AE856" i="1"/>
  <c r="B856" i="54"/>
  <c r="D856" i="54" s="1"/>
  <c r="B583" i="54"/>
  <c r="D583" i="54" s="1"/>
  <c r="B622" i="54"/>
  <c r="D622" i="54" s="1"/>
  <c r="B154" i="54"/>
  <c r="D154" i="54" s="1"/>
  <c r="B153" i="54"/>
  <c r="D153" i="54" s="1"/>
  <c r="AE796" i="1"/>
  <c r="B796" i="54"/>
  <c r="D796" i="54" s="1"/>
  <c r="B651" i="54"/>
  <c r="D651" i="54" s="1"/>
  <c r="AE158" i="1"/>
  <c r="B158" i="54"/>
  <c r="D158" i="54" s="1"/>
  <c r="AE70" i="1"/>
  <c r="B70" i="54"/>
  <c r="D70" i="54" s="1"/>
  <c r="AE662" i="1"/>
  <c r="B662" i="54"/>
  <c r="D662" i="54" s="1"/>
  <c r="B635" i="54"/>
  <c r="D635" i="54" s="1"/>
  <c r="AE298" i="1"/>
  <c r="B298" i="54"/>
  <c r="D298" i="54" s="1"/>
  <c r="B176" i="54"/>
  <c r="D176" i="54" s="1"/>
  <c r="AE364" i="1"/>
  <c r="B553" i="54"/>
  <c r="D553" i="54" s="1"/>
  <c r="AE693" i="1"/>
  <c r="B693" i="54"/>
  <c r="D693" i="54" s="1"/>
  <c r="AE349" i="1"/>
  <c r="B349" i="54"/>
  <c r="D349" i="54" s="1"/>
  <c r="AE427" i="1"/>
  <c r="AE595" i="1"/>
  <c r="AE31" i="1"/>
  <c r="AE658" i="1"/>
  <c r="AE126" i="1"/>
  <c r="AE415" i="1"/>
  <c r="AE308" i="1"/>
  <c r="AE172" i="1"/>
  <c r="AE370" i="1"/>
  <c r="AE864" i="1"/>
  <c r="AE213" i="1"/>
  <c r="AE155" i="1"/>
  <c r="AE877" i="1"/>
  <c r="AE518" i="1"/>
  <c r="AE725" i="1"/>
  <c r="AE730" i="1"/>
  <c r="AE661" i="1"/>
  <c r="AE712" i="1"/>
  <c r="AE123" i="1"/>
  <c r="AE243" i="1"/>
  <c r="AE521" i="1"/>
  <c r="AE22" i="1"/>
  <c r="AE18" i="1"/>
  <c r="AE16" i="1"/>
  <c r="AE54" i="1"/>
  <c r="AE64" i="1"/>
  <c r="AE398" i="1"/>
  <c r="AE53" i="1"/>
  <c r="AE41" i="1"/>
  <c r="AE895" i="1"/>
  <c r="AE37" i="1"/>
  <c r="AE93" i="1"/>
  <c r="Y760" i="1"/>
  <c r="AE855" i="1"/>
  <c r="AE896" i="1"/>
  <c r="AE463" i="1"/>
  <c r="AE348" i="1"/>
  <c r="AE38" i="1"/>
  <c r="AE533" i="1"/>
  <c r="AE648" i="1"/>
  <c r="AE537" i="1"/>
  <c r="AE216" i="1"/>
  <c r="AE627" i="1"/>
  <c r="AE47" i="1"/>
  <c r="AE50" i="1"/>
  <c r="AE555" i="1"/>
  <c r="AE197" i="1"/>
  <c r="AE532" i="1"/>
  <c r="AE850" i="1"/>
  <c r="AE338" i="1"/>
  <c r="AE791" i="1"/>
  <c r="AE613" i="1"/>
  <c r="AE800" i="1"/>
  <c r="AE680" i="1"/>
  <c r="AE55" i="1"/>
  <c r="AE287" i="1"/>
  <c r="AE590" i="1"/>
  <c r="AE334" i="1"/>
  <c r="AE35" i="1"/>
  <c r="AE61" i="1"/>
  <c r="AE19" i="1"/>
  <c r="AE71" i="1"/>
  <c r="AE317" i="1"/>
  <c r="AE640" i="1"/>
  <c r="AE284" i="1"/>
  <c r="AE584" i="1"/>
  <c r="AE409" i="1"/>
  <c r="AE499" i="1"/>
  <c r="AE410" i="1"/>
  <c r="AE99" i="1"/>
  <c r="AE39" i="1"/>
  <c r="AE663" i="1"/>
  <c r="AE84" i="1"/>
  <c r="AE424" i="1"/>
  <c r="AE13" i="1"/>
  <c r="AE473" i="1"/>
  <c r="AE526" i="1"/>
  <c r="AE270" i="1"/>
  <c r="AE491" i="1"/>
  <c r="AE280" i="1"/>
  <c r="AE599" i="1"/>
  <c r="AE476" i="1"/>
  <c r="AE212" i="1"/>
  <c r="AE48" i="1"/>
  <c r="AE456" i="1"/>
  <c r="AE281" i="1"/>
  <c r="AE883" i="1"/>
  <c r="AE236" i="1"/>
  <c r="AE346" i="1"/>
  <c r="AE129" i="1"/>
  <c r="AE356" i="1"/>
  <c r="AE866" i="1"/>
  <c r="AE610" i="1"/>
  <c r="AE73" i="1"/>
  <c r="AE853" i="1"/>
  <c r="AE811" i="1"/>
  <c r="AE299" i="1"/>
  <c r="AE741" i="1"/>
  <c r="AE51" i="1"/>
  <c r="AE29" i="1"/>
  <c r="AE575" i="1"/>
  <c r="AE525" i="1"/>
  <c r="AE69" i="1"/>
  <c r="AE202" i="1"/>
  <c r="AE535" i="1"/>
  <c r="AE357" i="1"/>
  <c r="AE544" i="1"/>
  <c r="AE399" i="1"/>
  <c r="AE857" i="1"/>
  <c r="AE543" i="1"/>
  <c r="AE797" i="1"/>
  <c r="AE563" i="1"/>
  <c r="AE272" i="1"/>
  <c r="AE718" i="1"/>
  <c r="AE10" i="1"/>
  <c r="AE33" i="1"/>
  <c r="AE898" i="1"/>
  <c r="AE92" i="1"/>
  <c r="AE875" i="1"/>
  <c r="AE30" i="1"/>
  <c r="AE372" i="1"/>
  <c r="AE557" i="1"/>
  <c r="AE474" i="1"/>
  <c r="Y823" i="1"/>
  <c r="Y632" i="1"/>
  <c r="AH905" i="1"/>
  <c r="AH904" i="1"/>
  <c r="Y1140" i="1"/>
  <c r="Y1196" i="1"/>
  <c r="Y1068" i="1"/>
  <c r="Y940" i="1"/>
  <c r="Y1112" i="1"/>
  <c r="Y984" i="1"/>
  <c r="Y1163" i="1"/>
  <c r="Y1099" i="1"/>
  <c r="Y1067" i="1"/>
  <c r="Y1080" i="1"/>
  <c r="Y952" i="1"/>
  <c r="Y1090" i="1"/>
  <c r="Y1108" i="1"/>
  <c r="Y964" i="1"/>
  <c r="Y1203" i="1"/>
  <c r="Y1178" i="1"/>
  <c r="Y1197" i="1"/>
  <c r="Y1165" i="1"/>
  <c r="Y1101" i="1"/>
  <c r="Y1069" i="1"/>
  <c r="Y1037" i="1"/>
  <c r="Y1148" i="1"/>
  <c r="Y1020" i="1"/>
  <c r="Y1155" i="1"/>
  <c r="Y1123" i="1"/>
  <c r="Y1091" i="1"/>
  <c r="Y1059" i="1"/>
  <c r="Y1027" i="1"/>
  <c r="Y995" i="1"/>
  <c r="Y931" i="1"/>
  <c r="Y1060" i="1"/>
  <c r="Y932" i="1"/>
  <c r="Y1180" i="1"/>
  <c r="Y924" i="1"/>
  <c r="Y1096" i="1"/>
  <c r="Y968" i="1"/>
  <c r="Y1124" i="1"/>
  <c r="Y980" i="1"/>
  <c r="Y1026" i="1"/>
  <c r="Y1106" i="1"/>
  <c r="Y1192" i="1"/>
  <c r="Y1064" i="1"/>
  <c r="Y936" i="1"/>
  <c r="Y969" i="1"/>
  <c r="Y937" i="1"/>
  <c r="Y905" i="1"/>
  <c r="Y1190" i="1"/>
  <c r="Y1142" i="1"/>
  <c r="Y1189" i="1"/>
  <c r="Y1157" i="1"/>
  <c r="Y1125" i="1"/>
  <c r="Y1134" i="1"/>
  <c r="Y914" i="1"/>
  <c r="Y970" i="1"/>
  <c r="Y583" i="1"/>
  <c r="Y519" i="1"/>
  <c r="Y750" i="1"/>
  <c r="Y833" i="1"/>
  <c r="Y164" i="1"/>
  <c r="Y761" i="1"/>
  <c r="Y537" i="1"/>
  <c r="Y241" i="1"/>
  <c r="Y504" i="1"/>
  <c r="Y607" i="1"/>
  <c r="Y356" i="1"/>
  <c r="Y652" i="1"/>
  <c r="Y189" i="1"/>
  <c r="Y22" i="1"/>
  <c r="Y255" i="1"/>
  <c r="Y473" i="1"/>
  <c r="Y764" i="1"/>
  <c r="Y259" i="1"/>
  <c r="Y96" i="1"/>
  <c r="Y703" i="1"/>
  <c r="Y1070" i="1"/>
  <c r="Y770" i="1"/>
  <c r="Y796" i="1"/>
  <c r="Y238" i="1"/>
  <c r="Y561" i="1"/>
  <c r="Y512" i="1"/>
  <c r="Y269" i="1"/>
  <c r="Y795" i="1"/>
  <c r="Y864" i="1"/>
  <c r="Y524" i="1"/>
  <c r="Y1021" i="1"/>
  <c r="Y223" i="1"/>
  <c r="Y418" i="1"/>
  <c r="Y1109" i="1"/>
  <c r="Y94" i="1"/>
  <c r="Y331" i="1"/>
  <c r="Y885" i="1"/>
  <c r="Y1036" i="1"/>
  <c r="Y589" i="1"/>
  <c r="Y383" i="1"/>
  <c r="Y400" i="1"/>
  <c r="Y531" i="1"/>
  <c r="Y286" i="1"/>
  <c r="Y391" i="1"/>
  <c r="Y700" i="1"/>
  <c r="Y339" i="1"/>
  <c r="Y80" i="1"/>
  <c r="Y660" i="1"/>
  <c r="Y448" i="1"/>
  <c r="Y713" i="1"/>
  <c r="Y699" i="1"/>
  <c r="Y629" i="1"/>
  <c r="Y240" i="1"/>
  <c r="Y1035" i="1"/>
  <c r="Y599" i="1"/>
  <c r="Y541" i="1"/>
  <c r="Y284" i="1"/>
  <c r="Y163" i="1"/>
  <c r="Y625" i="1"/>
  <c r="Y890" i="1"/>
  <c r="Y208" i="1"/>
  <c r="Y205" i="1"/>
  <c r="Y1170" i="1"/>
  <c r="Y128" i="1"/>
  <c r="Y486" i="1"/>
  <c r="Y1001" i="1"/>
  <c r="Y880" i="1"/>
  <c r="Y40" i="1"/>
  <c r="Y635" i="1"/>
  <c r="Y149" i="1"/>
  <c r="Y690" i="1"/>
  <c r="B387" i="54" l="1"/>
  <c r="D387" i="54" s="1"/>
  <c r="B728" i="54"/>
  <c r="D728" i="54" s="1"/>
  <c r="B577" i="54"/>
  <c r="D577" i="54" s="1"/>
  <c r="B428" i="54"/>
  <c r="D428" i="54" s="1"/>
  <c r="B557" i="54"/>
  <c r="D557" i="54" s="1"/>
  <c r="B894" i="54"/>
  <c r="D894" i="54" s="1"/>
  <c r="B606" i="54"/>
  <c r="D606" i="54" s="1"/>
  <c r="B493" i="54"/>
  <c r="D493" i="54" s="1"/>
  <c r="B85" i="54"/>
  <c r="D85" i="54" s="1"/>
  <c r="B142" i="54"/>
  <c r="D142" i="54" s="1"/>
  <c r="B647" i="54"/>
  <c r="D647" i="54" s="1"/>
  <c r="B836" i="54"/>
  <c r="D836" i="54" s="1"/>
  <c r="B729" i="54"/>
  <c r="D729" i="54" s="1"/>
  <c r="Y729" i="1"/>
  <c r="B860" i="54"/>
  <c r="D860" i="54" s="1"/>
  <c r="Y860" i="1"/>
  <c r="B45" i="54"/>
  <c r="D45" i="54" s="1"/>
  <c r="Y45" i="1"/>
  <c r="B794" i="54"/>
  <c r="D794" i="54" s="1"/>
  <c r="Y794" i="1"/>
  <c r="Y672" i="1"/>
  <c r="B672" i="54"/>
  <c r="D672" i="54" s="1"/>
  <c r="Y253" i="1"/>
  <c r="B253" i="54"/>
  <c r="D253" i="54" s="1"/>
  <c r="B194" i="54"/>
  <c r="D194" i="54" s="1"/>
  <c r="Y194" i="1"/>
  <c r="AE611" i="1"/>
  <c r="Y385" i="1"/>
  <c r="B385" i="54"/>
  <c r="D385" i="54" s="1"/>
  <c r="B88" i="54"/>
  <c r="D88" i="54" s="1"/>
  <c r="Y88" i="1"/>
  <c r="B784" i="54"/>
  <c r="D784" i="54" s="1"/>
  <c r="Y784" i="1"/>
  <c r="Y206" i="1"/>
  <c r="B206" i="54"/>
  <c r="D206" i="54" s="1"/>
  <c r="B529" i="54"/>
  <c r="D529" i="54" s="1"/>
  <c r="Y529" i="1"/>
  <c r="B882" i="54"/>
  <c r="D882" i="54" s="1"/>
  <c r="AE882" i="1"/>
  <c r="B276" i="54"/>
  <c r="D276" i="54" s="1"/>
  <c r="AE276" i="1"/>
  <c r="Y276" i="1"/>
  <c r="AE157" i="1"/>
  <c r="Y157" i="1"/>
  <c r="Y611" i="1"/>
  <c r="Y735" i="1"/>
  <c r="B735" i="54"/>
  <c r="D735" i="54" s="1"/>
  <c r="Y296" i="1"/>
  <c r="AE469" i="1"/>
  <c r="AE45" i="1"/>
  <c r="B766" i="54"/>
  <c r="D766" i="54" s="1"/>
  <c r="AE400" i="1"/>
  <c r="AE810" i="1"/>
  <c r="AE560" i="1"/>
  <c r="B147" i="54"/>
  <c r="D147" i="54" s="1"/>
  <c r="AE206" i="1"/>
  <c r="Y718" i="1"/>
  <c r="Y419" i="1"/>
  <c r="Y203" i="1"/>
  <c r="B406" i="54"/>
  <c r="D406" i="54" s="1"/>
  <c r="Y406" i="1"/>
  <c r="Y68" i="1"/>
  <c r="AE68" i="1"/>
  <c r="Y244" i="1"/>
  <c r="AE244" i="1"/>
  <c r="B243" i="54"/>
  <c r="D243" i="54" s="1"/>
  <c r="Y243" i="1"/>
  <c r="Y193" i="1"/>
  <c r="B193" i="54"/>
  <c r="D193" i="54" s="1"/>
  <c r="B626" i="54"/>
  <c r="D626" i="54" s="1"/>
  <c r="Y626" i="1"/>
  <c r="Y263" i="1"/>
  <c r="B330" i="54"/>
  <c r="D330" i="54" s="1"/>
  <c r="Y330" i="1"/>
  <c r="AE843" i="1"/>
  <c r="B884" i="54"/>
  <c r="D884" i="54" s="1"/>
  <c r="Y884" i="1"/>
  <c r="B526" i="54"/>
  <c r="D526" i="54" s="1"/>
  <c r="Y526" i="1"/>
  <c r="AE660" i="1"/>
  <c r="B378" i="54"/>
  <c r="D378" i="54" s="1"/>
  <c r="Y378" i="1"/>
  <c r="B108" i="54"/>
  <c r="D108" i="54" s="1"/>
  <c r="Y108" i="1"/>
  <c r="Y145" i="1"/>
  <c r="AE145" i="1"/>
  <c r="B783" i="54"/>
  <c r="D783" i="54" s="1"/>
  <c r="Y783" i="1"/>
  <c r="Y644" i="1"/>
  <c r="Y352" i="1"/>
  <c r="B646" i="54"/>
  <c r="D646" i="54" s="1"/>
  <c r="Y646" i="1"/>
  <c r="Y111" i="1"/>
  <c r="Y777" i="1"/>
  <c r="B777" i="54"/>
  <c r="D777" i="54" s="1"/>
  <c r="Y540" i="1"/>
  <c r="AE540" i="1"/>
  <c r="AE117" i="1"/>
  <c r="AE258" i="1"/>
  <c r="B859" i="54"/>
  <c r="D859" i="54" s="1"/>
  <c r="Y859" i="1"/>
  <c r="B772" i="54"/>
  <c r="D772" i="54" s="1"/>
  <c r="Y772" i="1"/>
  <c r="Y655" i="1"/>
  <c r="B293" i="54"/>
  <c r="D293" i="54" s="1"/>
  <c r="Y293" i="1"/>
  <c r="AE194" i="1"/>
  <c r="Y710" i="1"/>
  <c r="AE710" i="1"/>
  <c r="B785" i="54"/>
  <c r="D785" i="54" s="1"/>
  <c r="AE785" i="1"/>
  <c r="AE421" i="1"/>
  <c r="B654" i="54"/>
  <c r="D654" i="54" s="1"/>
  <c r="Y654" i="1"/>
  <c r="B54" i="54"/>
  <c r="D54" i="54" s="1"/>
  <c r="Y54" i="1"/>
  <c r="AE135" i="1"/>
  <c r="B399" i="54"/>
  <c r="D399" i="54" s="1"/>
  <c r="Y399" i="1"/>
  <c r="Y308" i="1"/>
  <c r="B612" i="54"/>
  <c r="D612" i="54" s="1"/>
  <c r="Y612" i="1"/>
  <c r="B131" i="54"/>
  <c r="D131" i="54" s="1"/>
  <c r="AE131" i="1"/>
  <c r="Y135" i="1"/>
  <c r="AE833" i="1"/>
  <c r="Y175" i="1"/>
  <c r="AE175" i="1"/>
  <c r="B380" i="54"/>
  <c r="D380" i="54" s="1"/>
  <c r="Y380" i="1"/>
  <c r="Y227" i="1"/>
  <c r="AE227" i="1"/>
  <c r="AE784" i="1"/>
  <c r="B430" i="54"/>
  <c r="D430" i="54" s="1"/>
  <c r="Y430" i="1"/>
  <c r="AE147" i="1"/>
  <c r="Y318" i="1"/>
  <c r="AE318" i="1"/>
  <c r="B105" i="54"/>
  <c r="D105" i="54" s="1"/>
  <c r="Y105" i="1"/>
  <c r="Y830" i="1"/>
  <c r="AE830" i="1"/>
  <c r="AE715" i="1"/>
  <c r="Y679" i="1"/>
  <c r="Y481" i="1"/>
  <c r="AE577" i="1"/>
  <c r="AE644" i="1"/>
  <c r="AE729" i="1"/>
  <c r="AE134" i="1"/>
  <c r="AE779" i="1"/>
  <c r="AE860" i="1"/>
  <c r="AE708" i="1"/>
  <c r="AE352" i="1"/>
  <c r="AE347" i="1"/>
  <c r="AE205" i="1"/>
  <c r="AE722" i="1"/>
  <c r="AE641" i="1"/>
  <c r="AE365" i="1"/>
  <c r="AE306" i="1"/>
  <c r="AE360" i="1"/>
  <c r="AE440" i="1"/>
  <c r="AE676" i="1"/>
  <c r="AE26" i="1"/>
  <c r="AE253" i="1"/>
  <c r="AE578" i="1"/>
  <c r="AE11" i="1"/>
  <c r="AE25" i="1"/>
  <c r="AE678" i="1"/>
  <c r="AE132" i="1"/>
  <c r="AE794" i="1"/>
  <c r="AE567" i="1"/>
  <c r="AE293" i="1"/>
  <c r="AE289" i="1"/>
  <c r="AE52" i="1"/>
  <c r="AE56" i="1"/>
  <c r="AE601" i="1"/>
  <c r="AE328" i="1"/>
  <c r="AE411" i="1"/>
  <c r="AE812" i="1"/>
  <c r="AE576" i="1"/>
  <c r="AE330" i="1"/>
  <c r="AE148" i="1"/>
  <c r="AE461" i="1"/>
  <c r="AE291" i="1"/>
  <c r="AE154" i="1"/>
  <c r="B550" i="54"/>
  <c r="D550" i="54" s="1"/>
  <c r="Y550" i="1"/>
  <c r="AE263" i="1"/>
  <c r="AE529" i="1"/>
  <c r="AE27" i="1"/>
  <c r="AE606" i="1"/>
  <c r="AE309" i="1"/>
  <c r="AE886" i="1"/>
  <c r="AE127" i="1"/>
  <c r="AE867" i="1"/>
  <c r="AE327" i="1"/>
  <c r="Y858" i="1"/>
  <c r="Y520" i="1"/>
  <c r="AE114" i="1"/>
  <c r="AE447" i="1"/>
  <c r="AE406" i="1"/>
  <c r="AE108" i="1"/>
  <c r="Y571" i="1"/>
  <c r="AE501" i="1"/>
  <c r="AE654" i="1"/>
  <c r="AE714" i="1"/>
  <c r="AE739" i="1"/>
  <c r="AE679" i="1"/>
  <c r="AE685" i="1"/>
  <c r="AE77" i="1"/>
  <c r="AE80" i="1"/>
  <c r="AE430" i="1"/>
  <c r="AE451" i="1"/>
  <c r="AE331" i="1"/>
  <c r="AE223" i="1"/>
  <c r="AE102" i="1"/>
  <c r="AE394" i="1"/>
  <c r="B480" i="54"/>
  <c r="D480" i="54" s="1"/>
  <c r="B743" i="54"/>
  <c r="D743" i="54" s="1"/>
  <c r="B874" i="54"/>
  <c r="D874" i="54" s="1"/>
  <c r="B326" i="54"/>
  <c r="D326" i="54" s="1"/>
  <c r="B807" i="54"/>
  <c r="D807" i="54" s="1"/>
  <c r="B754" i="54"/>
  <c r="D754" i="54" s="1"/>
  <c r="B170" i="54"/>
  <c r="D170" i="54" s="1"/>
  <c r="B574" i="54"/>
  <c r="D574" i="54" s="1"/>
  <c r="B605" i="54"/>
  <c r="D605" i="54" s="1"/>
  <c r="B733" i="54"/>
  <c r="D733" i="54" s="1"/>
  <c r="B592" i="54"/>
  <c r="D592" i="54" s="1"/>
  <c r="B638" i="54"/>
  <c r="D638" i="54" s="1"/>
  <c r="B314" i="54"/>
  <c r="D314" i="54" s="1"/>
  <c r="B167" i="54"/>
  <c r="D167" i="54" s="1"/>
  <c r="B701" i="54"/>
  <c r="D701" i="54" s="1"/>
  <c r="B849" i="54"/>
  <c r="D849" i="54" s="1"/>
  <c r="B242" i="54"/>
  <c r="D242" i="54" s="1"/>
  <c r="B171" i="54"/>
  <c r="D171" i="54" s="1"/>
  <c r="B207" i="54"/>
  <c r="D207" i="54" s="1"/>
  <c r="B364" i="54"/>
  <c r="D364" i="54" s="1"/>
  <c r="B527" i="54"/>
  <c r="D527" i="54" s="1"/>
  <c r="B165" i="54"/>
  <c r="D165" i="54" s="1"/>
  <c r="B830" i="54"/>
  <c r="D830" i="54" s="1"/>
  <c r="B186" i="54"/>
  <c r="D186" i="54" s="1"/>
  <c r="B818" i="54"/>
  <c r="D818" i="54" s="1"/>
  <c r="B803" i="54"/>
  <c r="D803" i="54" s="1"/>
  <c r="B423" i="54"/>
  <c r="D423" i="54" s="1"/>
  <c r="B139" i="54"/>
  <c r="D139" i="54" s="1"/>
  <c r="B776" i="54"/>
  <c r="D776" i="54" s="1"/>
  <c r="B717" i="54"/>
  <c r="D717" i="54" s="1"/>
  <c r="B143" i="54"/>
  <c r="D143" i="54" s="1"/>
  <c r="B684" i="54"/>
  <c r="D684" i="54" s="1"/>
  <c r="B361" i="54"/>
  <c r="D361" i="54" s="1"/>
  <c r="B831" i="54"/>
  <c r="D831" i="54" s="1"/>
  <c r="B827" i="54"/>
  <c r="D827" i="54" s="1"/>
  <c r="B686" i="54"/>
  <c r="D686" i="54" s="1"/>
  <c r="B714" i="54"/>
  <c r="D714" i="54" s="1"/>
  <c r="B68" i="54"/>
  <c r="D68" i="54" s="1"/>
  <c r="B449" i="54"/>
  <c r="D449" i="54" s="1"/>
  <c r="B471" i="54"/>
  <c r="D471" i="54" s="1"/>
  <c r="B185" i="54"/>
  <c r="D185" i="54" s="1"/>
  <c r="B431" i="54"/>
  <c r="D431" i="54" s="1"/>
  <c r="B617" i="54"/>
  <c r="D617" i="54" s="1"/>
  <c r="B188" i="54"/>
  <c r="D188" i="54" s="1"/>
  <c r="B289" i="54"/>
  <c r="D289" i="54" s="1"/>
  <c r="B810" i="54"/>
  <c r="D810" i="54" s="1"/>
  <c r="B889" i="54"/>
  <c r="D889" i="54" s="1"/>
  <c r="B394" i="54"/>
  <c r="D394" i="54" s="1"/>
  <c r="B675" i="54"/>
  <c r="D675" i="54" s="1"/>
  <c r="B572" i="54"/>
  <c r="D572" i="54" s="1"/>
  <c r="B318" i="54"/>
  <c r="D318" i="54" s="1"/>
  <c r="B414" i="54"/>
  <c r="D414" i="54" s="1"/>
  <c r="B645" i="54"/>
  <c r="D645" i="54" s="1"/>
  <c r="B266" i="54"/>
  <c r="D266" i="54" s="1"/>
  <c r="B91" i="54"/>
  <c r="D91" i="54" s="1"/>
  <c r="B822" i="54"/>
  <c r="D822" i="54" s="1"/>
  <c r="B451" i="54"/>
  <c r="D451" i="54" s="1"/>
  <c r="B403" i="54"/>
  <c r="D403" i="54" s="1"/>
  <c r="B77" i="54"/>
  <c r="D77" i="54" s="1"/>
  <c r="B579" i="54"/>
  <c r="D579" i="54" s="1"/>
  <c r="B478" i="54"/>
  <c r="D478" i="54" s="1"/>
  <c r="B514" i="54"/>
  <c r="D514" i="54" s="1"/>
  <c r="B888" i="54"/>
  <c r="D888" i="54" s="1"/>
  <c r="B534" i="54"/>
  <c r="D534" i="54" s="1"/>
  <c r="B602" i="54"/>
  <c r="D602" i="54" s="1"/>
  <c r="B708" i="54"/>
  <c r="D708" i="54" s="1"/>
  <c r="B325" i="54"/>
  <c r="D325" i="54" s="1"/>
  <c r="B506" i="54"/>
  <c r="D506" i="54" s="1"/>
  <c r="AE745" i="1"/>
  <c r="Y779" i="1"/>
  <c r="AE646" i="1"/>
  <c r="Y285" i="1"/>
  <c r="AE304" i="1"/>
  <c r="B114" i="54"/>
  <c r="D114" i="54" s="1"/>
  <c r="Y114" i="1"/>
  <c r="AE766" i="1"/>
  <c r="B421" i="54"/>
  <c r="D421" i="54" s="1"/>
  <c r="Y421" i="1"/>
  <c r="B618" i="54"/>
  <c r="D618" i="54" s="1"/>
  <c r="Y618" i="1"/>
  <c r="B509" i="54"/>
  <c r="D509" i="54" s="1"/>
  <c r="Y509" i="1"/>
  <c r="AE183" i="1"/>
  <c r="AE550" i="1"/>
  <c r="Y865" i="1"/>
  <c r="AE88" i="1"/>
  <c r="Y565" i="1"/>
  <c r="Y466" i="1"/>
  <c r="Y249" i="1"/>
  <c r="B737" i="54"/>
  <c r="D737" i="54" s="1"/>
  <c r="Y737" i="1"/>
  <c r="AE466" i="1"/>
  <c r="B866" i="54"/>
  <c r="D866" i="54" s="1"/>
  <c r="Y866" i="1"/>
  <c r="AE434" i="1"/>
  <c r="AE859" i="1"/>
  <c r="AE103" i="1"/>
  <c r="AE829" i="1"/>
  <c r="AE849" i="1"/>
  <c r="AE254" i="1"/>
  <c r="AE380" i="1"/>
  <c r="B608" i="54"/>
  <c r="D608" i="54" s="1"/>
  <c r="Y608" i="1"/>
  <c r="Y726" i="1"/>
  <c r="Y741" i="1"/>
  <c r="AE203" i="1"/>
  <c r="AE608" i="1"/>
  <c r="Y601" i="1"/>
  <c r="AE200" i="1"/>
  <c r="AE827" i="1"/>
  <c r="AE572" i="1"/>
  <c r="Y586" i="1"/>
  <c r="AE111" i="1"/>
  <c r="AE181" i="1"/>
  <c r="AE296" i="1"/>
  <c r="AE285" i="1"/>
  <c r="AE36" i="1"/>
  <c r="AE274" i="1"/>
  <c r="AE665" i="1"/>
  <c r="AE17" i="1"/>
  <c r="AE684" i="1"/>
  <c r="B112" i="54"/>
  <c r="D112" i="54" s="1"/>
  <c r="Y112" i="1"/>
  <c r="AE436" i="1"/>
  <c r="AE706" i="1"/>
  <c r="AE43" i="1"/>
  <c r="B52" i="54"/>
  <c r="D52" i="54" s="1"/>
  <c r="Y52" i="1"/>
  <c r="Y144" i="1"/>
  <c r="B576" i="54"/>
  <c r="D576" i="54" s="1"/>
  <c r="Y576" i="1"/>
  <c r="Y210" i="1"/>
  <c r="Y861" i="1"/>
  <c r="Y722" i="1"/>
  <c r="AE677" i="1"/>
  <c r="AE24" i="1"/>
  <c r="AE457" i="1"/>
  <c r="AE835" i="1"/>
  <c r="AE217" i="1"/>
  <c r="AE160" i="1"/>
  <c r="AE666" i="1"/>
  <c r="AE173" i="1"/>
  <c r="AE642" i="1"/>
  <c r="AE808" i="1"/>
  <c r="AE728" i="1"/>
  <c r="Y250" i="1"/>
  <c r="Y559" i="1"/>
  <c r="AE374" i="1"/>
  <c r="AE593" i="1"/>
  <c r="Y642" i="1"/>
  <c r="B567" i="54"/>
  <c r="D567" i="54" s="1"/>
  <c r="Y567" i="1"/>
  <c r="AE483" i="1"/>
  <c r="AE273" i="1"/>
  <c r="AE87" i="1"/>
  <c r="B252" i="54"/>
  <c r="D252" i="54" s="1"/>
  <c r="Y252" i="1"/>
  <c r="AE414" i="1"/>
  <c r="AE307" i="1"/>
  <c r="AE385" i="1"/>
  <c r="Y723" i="1"/>
  <c r="B103" i="54"/>
  <c r="D103" i="54" s="1"/>
  <c r="B897" i="54"/>
  <c r="D897" i="54" s="1"/>
  <c r="B685" i="54"/>
  <c r="D685" i="54" s="1"/>
  <c r="B808" i="54"/>
  <c r="D808" i="54" s="1"/>
  <c r="B404" i="54"/>
  <c r="D404" i="54" s="1"/>
  <c r="B835" i="54"/>
  <c r="D835" i="54" s="1"/>
  <c r="B829" i="54"/>
  <c r="D829" i="54" s="1"/>
  <c r="B254" i="54"/>
  <c r="D254" i="54" s="1"/>
  <c r="B374" i="54"/>
  <c r="D374" i="54" s="1"/>
  <c r="B175" i="54"/>
  <c r="D175" i="54" s="1"/>
  <c r="B434" i="54"/>
  <c r="D434" i="54" s="1"/>
  <c r="B227" i="54"/>
  <c r="D227" i="54" s="1"/>
  <c r="B468" i="54"/>
  <c r="D468" i="54" s="1"/>
  <c r="B843" i="54"/>
  <c r="D843" i="54" s="1"/>
  <c r="B510" i="54"/>
  <c r="D510" i="54" s="1"/>
  <c r="B508" i="54"/>
  <c r="D508" i="54" s="1"/>
  <c r="B551" i="54"/>
  <c r="D551" i="54" s="1"/>
  <c r="B698" i="54"/>
  <c r="D698" i="54" s="1"/>
  <c r="B641" i="54"/>
  <c r="D641" i="54" s="1"/>
  <c r="B413" i="54"/>
  <c r="D413" i="54" s="1"/>
  <c r="B540" i="54"/>
  <c r="D540" i="54" s="1"/>
  <c r="B707" i="54"/>
  <c r="D707" i="54" s="1"/>
  <c r="B620" i="54"/>
  <c r="D620" i="54" s="1"/>
  <c r="AE703" i="1"/>
  <c r="AE82" i="1"/>
  <c r="AE511" i="1"/>
  <c r="B258" i="54"/>
  <c r="D258" i="54" s="1"/>
  <c r="B676" i="54"/>
  <c r="D676" i="54" s="1"/>
  <c r="B450" i="54"/>
  <c r="D450" i="54" s="1"/>
  <c r="B569" i="54"/>
  <c r="D569" i="54" s="1"/>
  <c r="B11" i="54"/>
  <c r="D11" i="54" s="1"/>
  <c r="B79" i="54"/>
  <c r="D79" i="54" s="1"/>
  <c r="B150" i="54"/>
  <c r="D150" i="54" s="1"/>
  <c r="B265" i="54"/>
  <c r="D265" i="54" s="1"/>
  <c r="B479" i="54"/>
  <c r="D479" i="54" s="1"/>
  <c r="B457" i="54"/>
  <c r="D457" i="54" s="1"/>
  <c r="B789" i="54"/>
  <c r="D789" i="54" s="1"/>
  <c r="B267" i="54"/>
  <c r="D267" i="54" s="1"/>
  <c r="B666" i="54"/>
  <c r="D666" i="54" s="1"/>
  <c r="B578" i="54"/>
  <c r="D578" i="54" s="1"/>
  <c r="B825" i="54"/>
  <c r="D825" i="54" s="1"/>
  <c r="B365" i="54"/>
  <c r="D365" i="54" s="1"/>
  <c r="B436" i="54"/>
  <c r="D436" i="54" s="1"/>
  <c r="B792" i="54"/>
  <c r="D792" i="54" s="1"/>
  <c r="B321" i="54"/>
  <c r="D321" i="54" s="1"/>
  <c r="B304" i="54"/>
  <c r="D304" i="54" s="1"/>
  <c r="B706" i="54"/>
  <c r="D706" i="54" s="1"/>
  <c r="B703" i="54"/>
  <c r="D703" i="54" s="1"/>
  <c r="B82" i="54"/>
  <c r="D82" i="54" s="1"/>
  <c r="B200" i="54"/>
  <c r="D200" i="54" s="1"/>
  <c r="B160" i="54"/>
  <c r="D160" i="54" s="1"/>
  <c r="AE637" i="1"/>
  <c r="AE546" i="1"/>
  <c r="AE325" i="1"/>
  <c r="AE559" i="1"/>
  <c r="AE602" i="1"/>
  <c r="B573" i="54"/>
  <c r="D573" i="54" s="1"/>
  <c r="B762" i="54"/>
  <c r="D762" i="54" s="1"/>
  <c r="B489" i="54"/>
  <c r="D489" i="54" s="1"/>
  <c r="AE508" i="1"/>
  <c r="B511" i="54"/>
  <c r="D511" i="54" s="1"/>
  <c r="AE150" i="1"/>
  <c r="AE275" i="1"/>
  <c r="Y390" i="1"/>
  <c r="Y511" i="1"/>
  <c r="Y217" i="1"/>
  <c r="AE20" i="1"/>
  <c r="AE522" i="1"/>
  <c r="AE819" i="1"/>
  <c r="B695" i="54"/>
  <c r="D695" i="54" s="1"/>
  <c r="B306" i="54"/>
  <c r="D306" i="54" s="1"/>
  <c r="B745" i="54"/>
  <c r="D745" i="54" s="1"/>
  <c r="B181" i="54"/>
  <c r="D181" i="54" s="1"/>
  <c r="AE297" i="1"/>
  <c r="AE573" i="1"/>
  <c r="AE762" i="1"/>
  <c r="AE321" i="1"/>
  <c r="AE142" i="1"/>
  <c r="AE489" i="1"/>
  <c r="B337" i="54"/>
  <c r="D337" i="54" s="1"/>
  <c r="B623" i="54"/>
  <c r="D623" i="54" s="1"/>
  <c r="B621" i="54"/>
  <c r="D621" i="54" s="1"/>
  <c r="B228" i="54"/>
  <c r="D228" i="54" s="1"/>
  <c r="B26" i="54"/>
  <c r="D26" i="54" s="1"/>
  <c r="B384" i="54"/>
  <c r="D384" i="54" s="1"/>
  <c r="Y274" i="1"/>
  <c r="AE691" i="1"/>
  <c r="Y389" i="1"/>
  <c r="Y20" i="1"/>
  <c r="Y475" i="1"/>
  <c r="Y138" i="1"/>
  <c r="AE416" i="1"/>
  <c r="AE437" i="1"/>
  <c r="AE137" i="1"/>
  <c r="AE861" i="1"/>
  <c r="AE513" i="1"/>
  <c r="AE787" i="1"/>
  <c r="Y546" i="1"/>
  <c r="Y62" i="1"/>
  <c r="Y440" i="1"/>
  <c r="AE672" i="1"/>
  <c r="AE62" i="1"/>
  <c r="AE670" i="1"/>
  <c r="AE472" i="1"/>
  <c r="AE822" i="1"/>
  <c r="AE621" i="1"/>
  <c r="AE267" i="1"/>
  <c r="AE655" i="1"/>
  <c r="Y472" i="1"/>
  <c r="Y132" i="1"/>
  <c r="AE737" i="1"/>
  <c r="AE195" i="1"/>
  <c r="AE138" i="1"/>
  <c r="AE789" i="1"/>
  <c r="AE475" i="1"/>
  <c r="AE389" i="1"/>
  <c r="AE695" i="1"/>
  <c r="B678" i="54"/>
  <c r="D678" i="54" s="1"/>
  <c r="B893" i="54"/>
  <c r="D893" i="54" s="1"/>
  <c r="B513" i="54"/>
  <c r="D513" i="54" s="1"/>
  <c r="B744" i="54"/>
  <c r="D744" i="54" s="1"/>
  <c r="B117" i="54"/>
  <c r="D117" i="54" s="1"/>
  <c r="AE538" i="1"/>
  <c r="AE337" i="1"/>
  <c r="B177" i="54"/>
  <c r="D177" i="54" s="1"/>
  <c r="B787" i="54"/>
  <c r="D787" i="54" s="1"/>
  <c r="AE384" i="1"/>
  <c r="Y522" i="1"/>
  <c r="Y275" i="1"/>
  <c r="Y819" i="1"/>
  <c r="Y538" i="1"/>
  <c r="AE163" i="1"/>
  <c r="B705" i="54"/>
  <c r="D705" i="54" s="1"/>
  <c r="AE119" i="1"/>
  <c r="Y536" i="1"/>
  <c r="Y195" i="1"/>
  <c r="Y416" i="1"/>
  <c r="AE115" i="1"/>
  <c r="AE631" i="1"/>
  <c r="AE215" i="1"/>
  <c r="Y215" i="1"/>
  <c r="Y731" i="1"/>
  <c r="Y677" i="1"/>
  <c r="AE536" i="1"/>
  <c r="Y24" i="1"/>
  <c r="AE731" i="1"/>
  <c r="C26" i="1"/>
  <c r="B98" i="54"/>
  <c r="D98" i="54" s="1"/>
  <c r="Y98" i="1"/>
  <c r="B347" i="54"/>
  <c r="D347" i="54" s="1"/>
  <c r="Y347" i="1"/>
  <c r="B702" i="54"/>
  <c r="D702" i="54" s="1"/>
  <c r="Y447" i="1"/>
  <c r="Y505" i="1"/>
  <c r="AE702" i="1"/>
  <c r="B115" i="54"/>
  <c r="D115" i="54" s="1"/>
  <c r="B279" i="54"/>
  <c r="D279" i="54" s="1"/>
  <c r="AE505" i="1"/>
  <c r="AE209" i="1"/>
  <c r="AE235" i="1"/>
  <c r="AE136" i="1"/>
  <c r="B119" i="54"/>
  <c r="D119" i="54" s="1"/>
  <c r="B631" i="54"/>
  <c r="D631" i="54" s="1"/>
  <c r="Y341" i="1"/>
  <c r="Y354" i="1"/>
  <c r="B21" i="54"/>
  <c r="D21" i="54" s="1"/>
  <c r="Y21" i="1"/>
  <c r="B137" i="54"/>
  <c r="D137" i="54" s="1"/>
  <c r="Y137" i="1"/>
  <c r="Y788" i="1"/>
  <c r="AE820" i="1"/>
  <c r="AE354" i="1"/>
  <c r="B452" i="54"/>
  <c r="D452" i="54" s="1"/>
  <c r="B500" i="54"/>
  <c r="D500" i="54" s="1"/>
  <c r="AE705" i="1"/>
  <c r="B300" i="54"/>
  <c r="D300" i="54" s="1"/>
  <c r="B332" i="54"/>
  <c r="D332" i="54" s="1"/>
  <c r="AE98" i="1"/>
  <c r="C31" i="1"/>
  <c r="Y820" i="1"/>
  <c r="C29" i="1"/>
  <c r="AE279" i="1"/>
  <c r="Y294" i="1"/>
  <c r="B422" i="54"/>
  <c r="D422" i="54" s="1"/>
  <c r="Y422" i="1"/>
  <c r="AE788" i="1"/>
  <c r="AE341" i="1"/>
  <c r="AE23" i="1"/>
  <c r="AE452" i="1"/>
  <c r="B209" i="54"/>
  <c r="D209" i="54" s="1"/>
  <c r="B235" i="54"/>
  <c r="D235" i="54" s="1"/>
  <c r="AE294" i="1"/>
  <c r="B136" i="54"/>
  <c r="D136" i="54" s="1"/>
  <c r="AE500" i="1"/>
  <c r="AE300" i="1"/>
  <c r="AE332" i="1"/>
  <c r="AE698" i="1"/>
  <c r="AE106" i="1"/>
  <c r="C28" i="1"/>
  <c r="C24" i="1"/>
  <c r="C25" i="1"/>
  <c r="C27" i="1"/>
  <c r="C30" i="1"/>
  <c r="B442" i="54"/>
  <c r="D442" i="54" s="1"/>
  <c r="Y442" i="1"/>
  <c r="Z4" i="1"/>
  <c r="AA4" i="1" s="1"/>
  <c r="C32" i="1" l="1"/>
  <c r="AB4" i="1"/>
  <c r="C4" i="54" s="1"/>
  <c r="AG4" i="1"/>
  <c r="Z5" i="1"/>
  <c r="AA5" i="1" s="1"/>
  <c r="AG5" i="1" s="1"/>
  <c r="Z6" i="1" l="1"/>
  <c r="AA6" i="1" s="1"/>
  <c r="AG6" i="1" s="1"/>
  <c r="AB5" i="1"/>
  <c r="C5" i="54" s="1"/>
  <c r="AH4" i="1"/>
  <c r="Z7" i="1" l="1"/>
  <c r="AA7" i="1" s="1"/>
  <c r="AG7" i="1" s="1"/>
  <c r="AB6" i="1"/>
  <c r="C6" i="54" s="1"/>
  <c r="AH5" i="1"/>
  <c r="Z8" i="1" l="1"/>
  <c r="AA8" i="1" s="1"/>
  <c r="AG8" i="1" s="1"/>
  <c r="AH6" i="1"/>
  <c r="AB7" i="1"/>
  <c r="C7" i="54" s="1"/>
  <c r="Z9" i="1" l="1"/>
  <c r="AA9" i="1" s="1"/>
  <c r="AG9" i="1" s="1"/>
  <c r="AH7" i="1"/>
  <c r="AB8" i="1"/>
  <c r="C8" i="54" s="1"/>
  <c r="Z10" i="1" l="1"/>
  <c r="Z11" i="1" s="1"/>
  <c r="Z12" i="1" s="1"/>
  <c r="AA12" i="1" s="1"/>
  <c r="AG12" i="1" s="1"/>
  <c r="AH8" i="1"/>
  <c r="AB9" i="1"/>
  <c r="C9" i="54" s="1"/>
  <c r="AA10" i="1" l="1"/>
  <c r="AG10" i="1" s="1"/>
  <c r="Z13" i="1"/>
  <c r="AA13" i="1" s="1"/>
  <c r="AG13" i="1" s="1"/>
  <c r="AA11" i="1"/>
  <c r="AG11" i="1" s="1"/>
  <c r="AB12" i="1"/>
  <c r="C12" i="54" s="1"/>
  <c r="AH9" i="1"/>
  <c r="AB10" i="1"/>
  <c r="C10" i="54" s="1"/>
  <c r="Z14" i="1" l="1"/>
  <c r="AA14" i="1" s="1"/>
  <c r="AG14" i="1" s="1"/>
  <c r="AH12" i="1"/>
  <c r="AH10" i="1"/>
  <c r="AB13" i="1"/>
  <c r="C13" i="54" s="1"/>
  <c r="AB11" i="1"/>
  <c r="C11" i="54" s="1"/>
  <c r="Z15" i="1" l="1"/>
  <c r="Z16" i="1" s="1"/>
  <c r="AH13" i="1"/>
  <c r="AH11" i="1"/>
  <c r="AB14" i="1"/>
  <c r="C14" i="54" s="1"/>
  <c r="AA15" i="1" l="1"/>
  <c r="AG15" i="1" s="1"/>
  <c r="AH14" i="1"/>
  <c r="AA16" i="1"/>
  <c r="AG16" i="1" s="1"/>
  <c r="Z17" i="1"/>
  <c r="AB15" i="1" l="1"/>
  <c r="C15" i="54" s="1"/>
  <c r="AB16" i="1"/>
  <c r="C16" i="54" s="1"/>
  <c r="AA17" i="1"/>
  <c r="AG17" i="1" s="1"/>
  <c r="Z18" i="1"/>
  <c r="AH15" i="1" l="1"/>
  <c r="AH16" i="1"/>
  <c r="AB17" i="1"/>
  <c r="C17" i="54" s="1"/>
  <c r="AA18" i="1"/>
  <c r="AG18" i="1" s="1"/>
  <c r="Z19" i="1"/>
  <c r="AH17" i="1" l="1"/>
  <c r="AA19" i="1"/>
  <c r="AG19" i="1" s="1"/>
  <c r="AB18" i="1"/>
  <c r="C18" i="54" s="1"/>
  <c r="Z20" i="1"/>
  <c r="AA20" i="1" l="1"/>
  <c r="AG20" i="1" s="1"/>
  <c r="AH18" i="1"/>
  <c r="AB19" i="1"/>
  <c r="C19" i="54" s="1"/>
  <c r="Z21" i="1"/>
  <c r="AH19" i="1" l="1"/>
  <c r="AB20" i="1"/>
  <c r="C20" i="54" s="1"/>
  <c r="AA21" i="1"/>
  <c r="AG21" i="1" s="1"/>
  <c r="Z22" i="1"/>
  <c r="AA22" i="1" s="1"/>
  <c r="AG22" i="1" s="1"/>
  <c r="AB21" i="1" l="1"/>
  <c r="C21" i="54" s="1"/>
  <c r="AB22" i="1"/>
  <c r="C22" i="54" s="1"/>
  <c r="AH20" i="1"/>
  <c r="Z23" i="1"/>
  <c r="AA23" i="1" s="1"/>
  <c r="AG23" i="1" s="1"/>
  <c r="AH21" i="1" l="1"/>
  <c r="AH22" i="1"/>
  <c r="AB23" i="1"/>
  <c r="C23" i="54" s="1"/>
  <c r="Z24" i="1"/>
  <c r="Z25" i="1" s="1"/>
  <c r="AH23" i="1" l="1"/>
  <c r="AA25" i="1"/>
  <c r="AG25" i="1" s="1"/>
  <c r="AA24" i="1"/>
  <c r="AG24" i="1" s="1"/>
  <c r="Z26" i="1"/>
  <c r="AA26" i="1" s="1"/>
  <c r="AG26" i="1" s="1"/>
  <c r="AB26" i="1" l="1"/>
  <c r="C26" i="54" s="1"/>
  <c r="AB25" i="1"/>
  <c r="C25" i="54" s="1"/>
  <c r="AB24" i="1"/>
  <c r="C24" i="54" s="1"/>
  <c r="Z27" i="1"/>
  <c r="AA27" i="1" s="1"/>
  <c r="AG27" i="1" s="1"/>
  <c r="AH25" i="1" l="1"/>
  <c r="AH26" i="1"/>
  <c r="AB27" i="1"/>
  <c r="C27" i="54" s="1"/>
  <c r="AH24" i="1"/>
  <c r="Z28" i="1"/>
  <c r="AA28" i="1" s="1"/>
  <c r="AG28" i="1" s="1"/>
  <c r="AH27" i="1" l="1"/>
  <c r="AB28" i="1"/>
  <c r="C28" i="54" s="1"/>
  <c r="Z29" i="1"/>
  <c r="AA29" i="1" s="1"/>
  <c r="AG29" i="1" s="1"/>
  <c r="AB29" i="1" l="1"/>
  <c r="C29" i="54" s="1"/>
  <c r="AH28" i="1"/>
  <c r="Z30" i="1"/>
  <c r="AA30" i="1" s="1"/>
  <c r="AG30" i="1" s="1"/>
  <c r="AH29" i="1" l="1"/>
  <c r="AB30" i="1"/>
  <c r="C30" i="54" s="1"/>
  <c r="Z31" i="1"/>
  <c r="AA31" i="1" s="1"/>
  <c r="AG31" i="1" s="1"/>
  <c r="AB31" i="1" l="1"/>
  <c r="C31" i="54" s="1"/>
  <c r="AH30" i="1"/>
  <c r="Z32" i="1"/>
  <c r="AA32" i="1" s="1"/>
  <c r="AG32" i="1" s="1"/>
  <c r="AH31" i="1" l="1"/>
  <c r="AB32" i="1"/>
  <c r="C32" i="54" s="1"/>
  <c r="Z33" i="1"/>
  <c r="AA33" i="1" s="1"/>
  <c r="AG33" i="1" s="1"/>
  <c r="AH32" i="1" l="1"/>
  <c r="AB33" i="1"/>
  <c r="C33" i="54" s="1"/>
  <c r="Z34" i="1"/>
  <c r="AA34" i="1" s="1"/>
  <c r="AG34" i="1" s="1"/>
  <c r="AB34" i="1" l="1"/>
  <c r="C34" i="54" s="1"/>
  <c r="AH33" i="1"/>
  <c r="Z35" i="1"/>
  <c r="AA35" i="1" s="1"/>
  <c r="AG35" i="1" s="1"/>
  <c r="AB35" i="1" l="1"/>
  <c r="C35" i="54" s="1"/>
  <c r="AH34" i="1"/>
  <c r="Z36" i="1"/>
  <c r="AA36" i="1" s="1"/>
  <c r="AG36" i="1" s="1"/>
  <c r="AH35" i="1" l="1"/>
  <c r="AB36" i="1"/>
  <c r="C36" i="54" s="1"/>
  <c r="Z37" i="1"/>
  <c r="AA37" i="1" s="1"/>
  <c r="AG37" i="1" s="1"/>
  <c r="AB37" i="1" l="1"/>
  <c r="C37" i="54" s="1"/>
  <c r="AH36" i="1"/>
  <c r="Z38" i="1"/>
  <c r="AA38" i="1" s="1"/>
  <c r="AG38" i="1" s="1"/>
  <c r="AH37" i="1" l="1"/>
  <c r="AB38" i="1"/>
  <c r="C38" i="54" s="1"/>
  <c r="Z39" i="1"/>
  <c r="AA39" i="1" s="1"/>
  <c r="AG39" i="1" s="1"/>
  <c r="AH38" i="1" l="1"/>
  <c r="AB39" i="1"/>
  <c r="C39" i="54" s="1"/>
  <c r="Z40" i="1"/>
  <c r="AA40" i="1" s="1"/>
  <c r="AG40" i="1" s="1"/>
  <c r="AH39" i="1" l="1"/>
  <c r="AB40" i="1"/>
  <c r="C40" i="54" s="1"/>
  <c r="Z41" i="1"/>
  <c r="AA41" i="1" s="1"/>
  <c r="AG41" i="1" s="1"/>
  <c r="AH40" i="1" l="1"/>
  <c r="AB41" i="1"/>
  <c r="C41" i="54" s="1"/>
  <c r="Z42" i="1"/>
  <c r="AA42" i="1" s="1"/>
  <c r="AG42" i="1" s="1"/>
  <c r="AB42" i="1" l="1"/>
  <c r="C42" i="54" s="1"/>
  <c r="AH41" i="1"/>
  <c r="Z43" i="1"/>
  <c r="AA43" i="1" s="1"/>
  <c r="AG43" i="1" s="1"/>
  <c r="AH42" i="1" l="1"/>
  <c r="AB43" i="1"/>
  <c r="C43" i="54" s="1"/>
  <c r="Z44" i="1"/>
  <c r="AA44" i="1" s="1"/>
  <c r="AG44" i="1" s="1"/>
  <c r="AH43" i="1" l="1"/>
  <c r="AB44" i="1"/>
  <c r="C44" i="54" s="1"/>
  <c r="Z45" i="1"/>
  <c r="AA45" i="1" s="1"/>
  <c r="AG45" i="1" s="1"/>
  <c r="AH44" i="1" l="1"/>
  <c r="AB45" i="1"/>
  <c r="C45" i="54" s="1"/>
  <c r="Z46" i="1"/>
  <c r="AA46" i="1" s="1"/>
  <c r="AG46" i="1" s="1"/>
  <c r="AB46" i="1" l="1"/>
  <c r="C46" i="54" s="1"/>
  <c r="AH45" i="1"/>
  <c r="Z47" i="1"/>
  <c r="AA47" i="1" s="1"/>
  <c r="AG47" i="1" s="1"/>
  <c r="AH46" i="1" l="1"/>
  <c r="AB47" i="1"/>
  <c r="C47" i="54" s="1"/>
  <c r="Z48" i="1"/>
  <c r="AA48" i="1" s="1"/>
  <c r="AG48" i="1" s="1"/>
  <c r="AH47" i="1" l="1"/>
  <c r="AB48" i="1"/>
  <c r="C48" i="54" s="1"/>
  <c r="Z49" i="1"/>
  <c r="AA49" i="1" s="1"/>
  <c r="AG49" i="1" s="1"/>
  <c r="AB49" i="1" l="1"/>
  <c r="C49" i="54" s="1"/>
  <c r="AH48" i="1"/>
  <c r="Z50" i="1"/>
  <c r="AA50" i="1" s="1"/>
  <c r="AG50" i="1" s="1"/>
  <c r="AH49" i="1" l="1"/>
  <c r="AB50" i="1"/>
  <c r="C50" i="54" s="1"/>
  <c r="Z51" i="1"/>
  <c r="AA51" i="1" s="1"/>
  <c r="AG51" i="1" s="1"/>
  <c r="AH50" i="1" l="1"/>
  <c r="AB51" i="1"/>
  <c r="C51" i="54" s="1"/>
  <c r="Z52" i="1"/>
  <c r="AA52" i="1" s="1"/>
  <c r="AG52" i="1" s="1"/>
  <c r="AH51" i="1" l="1"/>
  <c r="AB52" i="1"/>
  <c r="C52" i="54" s="1"/>
  <c r="Z53" i="1"/>
  <c r="AA53" i="1" s="1"/>
  <c r="AG53" i="1" s="1"/>
  <c r="AH52" i="1" l="1"/>
  <c r="AB53" i="1"/>
  <c r="C53" i="54" s="1"/>
  <c r="Z54" i="1"/>
  <c r="AA54" i="1" s="1"/>
  <c r="AG54" i="1" s="1"/>
  <c r="AB54" i="1" l="1"/>
  <c r="C54" i="54" s="1"/>
  <c r="AH53" i="1"/>
  <c r="Z55" i="1"/>
  <c r="AA55" i="1" s="1"/>
  <c r="AG55" i="1" s="1"/>
  <c r="AH54" i="1" l="1"/>
  <c r="AB55" i="1"/>
  <c r="C55" i="54" s="1"/>
  <c r="Z56" i="1"/>
  <c r="AA56" i="1" s="1"/>
  <c r="AG56" i="1" s="1"/>
  <c r="AH55" i="1" l="1"/>
  <c r="AB56" i="1"/>
  <c r="C56" i="54" s="1"/>
  <c r="Z57" i="1"/>
  <c r="AA57" i="1" s="1"/>
  <c r="AG57" i="1" s="1"/>
  <c r="AH56" i="1" l="1"/>
  <c r="AB57" i="1"/>
  <c r="C57" i="54" s="1"/>
  <c r="Z58" i="1"/>
  <c r="AA58" i="1" s="1"/>
  <c r="AG58" i="1" s="1"/>
  <c r="AH57" i="1" l="1"/>
  <c r="AB58" i="1"/>
  <c r="C58" i="54" s="1"/>
  <c r="Z59" i="1"/>
  <c r="AA59" i="1" s="1"/>
  <c r="AG59" i="1" s="1"/>
  <c r="AB59" i="1" l="1"/>
  <c r="C59" i="54" s="1"/>
  <c r="AH58" i="1"/>
  <c r="Z60" i="1"/>
  <c r="AA60" i="1" s="1"/>
  <c r="AG60" i="1" s="1"/>
  <c r="AB60" i="1" l="1"/>
  <c r="C60" i="54" s="1"/>
  <c r="AH59" i="1"/>
  <c r="Z61" i="1"/>
  <c r="AA61" i="1" s="1"/>
  <c r="AG61" i="1" s="1"/>
  <c r="AH60" i="1" l="1"/>
  <c r="AB61" i="1"/>
  <c r="C61" i="54" s="1"/>
  <c r="Z62" i="1"/>
  <c r="AA62" i="1" s="1"/>
  <c r="AG62" i="1" s="1"/>
  <c r="AB62" i="1" l="1"/>
  <c r="C62" i="54" s="1"/>
  <c r="AH61" i="1"/>
  <c r="Z63" i="1"/>
  <c r="AA63" i="1" s="1"/>
  <c r="AG63" i="1" s="1"/>
  <c r="AH62" i="1" l="1"/>
  <c r="AB63" i="1"/>
  <c r="C63" i="54" s="1"/>
  <c r="Z64" i="1"/>
  <c r="AA64" i="1" s="1"/>
  <c r="AG64" i="1" s="1"/>
  <c r="AH63" i="1" l="1"/>
  <c r="AB64" i="1"/>
  <c r="C64" i="54" s="1"/>
  <c r="Z65" i="1"/>
  <c r="AA65" i="1" s="1"/>
  <c r="AG65" i="1" s="1"/>
  <c r="AB65" i="1" l="1"/>
  <c r="C65" i="54" s="1"/>
  <c r="AH64" i="1"/>
  <c r="Z66" i="1"/>
  <c r="Z67" i="1" s="1"/>
  <c r="AA67" i="1" l="1"/>
  <c r="Z68" i="1"/>
  <c r="AH65" i="1"/>
  <c r="AA66" i="1"/>
  <c r="AG66" i="1" s="1"/>
  <c r="AB67" i="1" l="1"/>
  <c r="C67" i="54" s="1"/>
  <c r="AG67" i="1"/>
  <c r="AA68" i="1"/>
  <c r="Z69" i="1"/>
  <c r="AB66" i="1"/>
  <c r="C66" i="54" s="1"/>
  <c r="AH67" i="1" l="1"/>
  <c r="AB68" i="1"/>
  <c r="C68" i="54" s="1"/>
  <c r="AG68" i="1"/>
  <c r="AA69" i="1"/>
  <c r="Z70" i="1"/>
  <c r="AH66" i="1"/>
  <c r="AH68" i="1" l="1"/>
  <c r="AB69" i="1"/>
  <c r="C69" i="54" s="1"/>
  <c r="AG69" i="1"/>
  <c r="AA70" i="1"/>
  <c r="Z71" i="1"/>
  <c r="AH69" i="1" l="1"/>
  <c r="AB70" i="1"/>
  <c r="C70" i="54" s="1"/>
  <c r="AG70" i="1"/>
  <c r="AA71" i="1"/>
  <c r="Z72" i="1"/>
  <c r="AH70" i="1" l="1"/>
  <c r="AB71" i="1"/>
  <c r="C71" i="54" s="1"/>
  <c r="AG71" i="1"/>
  <c r="AA72" i="1"/>
  <c r="Z73" i="1"/>
  <c r="AH71" i="1" l="1"/>
  <c r="AB72" i="1"/>
  <c r="C72" i="54" s="1"/>
  <c r="AG72" i="1"/>
  <c r="AA73" i="1"/>
  <c r="Z74" i="1"/>
  <c r="AH72" i="1" l="1"/>
  <c r="AB73" i="1"/>
  <c r="C73" i="54" s="1"/>
  <c r="AG73" i="1"/>
  <c r="AA74" i="1"/>
  <c r="Z75" i="1"/>
  <c r="AH73" i="1" l="1"/>
  <c r="AB74" i="1"/>
  <c r="C74" i="54" s="1"/>
  <c r="AG74" i="1"/>
  <c r="AA75" i="1"/>
  <c r="Z76" i="1"/>
  <c r="AH74" i="1" l="1"/>
  <c r="AB75" i="1"/>
  <c r="C75" i="54" s="1"/>
  <c r="AG75" i="1"/>
  <c r="AA76" i="1"/>
  <c r="Z77" i="1"/>
  <c r="AH75" i="1" l="1"/>
  <c r="AB76" i="1"/>
  <c r="C76" i="54" s="1"/>
  <c r="AG76" i="1"/>
  <c r="AA77" i="1"/>
  <c r="Z78" i="1"/>
  <c r="AH76" i="1" l="1"/>
  <c r="AB77" i="1"/>
  <c r="C77" i="54" s="1"/>
  <c r="AG77" i="1"/>
  <c r="AA78" i="1"/>
  <c r="Z79" i="1"/>
  <c r="AH77" i="1" l="1"/>
  <c r="AB78" i="1"/>
  <c r="C78" i="54" s="1"/>
  <c r="AG78" i="1"/>
  <c r="AA79" i="1"/>
  <c r="Z80" i="1"/>
  <c r="AH78" i="1" l="1"/>
  <c r="AB79" i="1"/>
  <c r="C79" i="54" s="1"/>
  <c r="AG79" i="1"/>
  <c r="AA80" i="1"/>
  <c r="Z81" i="1"/>
  <c r="AH79" i="1" l="1"/>
  <c r="AB80" i="1"/>
  <c r="C80" i="54" s="1"/>
  <c r="AG80" i="1"/>
  <c r="AA81" i="1"/>
  <c r="Z82" i="1"/>
  <c r="AH80" i="1" l="1"/>
  <c r="AB81" i="1"/>
  <c r="C81" i="54" s="1"/>
  <c r="AG81" i="1"/>
  <c r="AA82" i="1"/>
  <c r="Z83" i="1"/>
  <c r="AH81" i="1" l="1"/>
  <c r="AB82" i="1"/>
  <c r="C82" i="54" s="1"/>
  <c r="AG82" i="1"/>
  <c r="AA83" i="1"/>
  <c r="Z84" i="1"/>
  <c r="AH82" i="1" l="1"/>
  <c r="AB83" i="1"/>
  <c r="C83" i="54" s="1"/>
  <c r="AG83" i="1"/>
  <c r="AA84" i="1"/>
  <c r="Z85" i="1"/>
  <c r="AH83" i="1" l="1"/>
  <c r="AB84" i="1"/>
  <c r="C84" i="54" s="1"/>
  <c r="AG84" i="1"/>
  <c r="Z86" i="1"/>
  <c r="AA85" i="1"/>
  <c r="AH84" i="1" l="1"/>
  <c r="AB85" i="1"/>
  <c r="C85" i="54" s="1"/>
  <c r="AG85" i="1"/>
  <c r="AA86" i="1"/>
  <c r="Z87" i="1"/>
  <c r="AH85" i="1" l="1"/>
  <c r="AB86" i="1"/>
  <c r="C86" i="54" s="1"/>
  <c r="AG86" i="1"/>
  <c r="AH86" i="1" s="1"/>
  <c r="AA87" i="1"/>
  <c r="Z88" i="1"/>
  <c r="AB87" i="1" l="1"/>
  <c r="C87" i="54" s="1"/>
  <c r="AG87" i="1"/>
  <c r="AH87" i="1" s="1"/>
  <c r="AA88" i="1"/>
  <c r="Z89" i="1"/>
  <c r="AB88" i="1" l="1"/>
  <c r="C88" i="54" s="1"/>
  <c r="AG88" i="1"/>
  <c r="AA89" i="1"/>
  <c r="Z90" i="1"/>
  <c r="AH88" i="1" l="1"/>
  <c r="AB89" i="1"/>
  <c r="C89" i="54" s="1"/>
  <c r="AG89" i="1"/>
  <c r="AH89" i="1" s="1"/>
  <c r="AA90" i="1"/>
  <c r="Z91" i="1"/>
  <c r="AB90" i="1" l="1"/>
  <c r="C90" i="54" s="1"/>
  <c r="AG90" i="1"/>
  <c r="AH90" i="1" s="1"/>
  <c r="AA91" i="1"/>
  <c r="Z92" i="1"/>
  <c r="AB91" i="1" l="1"/>
  <c r="C91" i="54" s="1"/>
  <c r="AG91" i="1"/>
  <c r="AA92" i="1"/>
  <c r="Z93" i="1"/>
  <c r="AH91" i="1" l="1"/>
  <c r="AB92" i="1"/>
  <c r="C92" i="54" s="1"/>
  <c r="AG92" i="1"/>
  <c r="AH92" i="1" s="1"/>
  <c r="AA93" i="1"/>
  <c r="Z94" i="1"/>
  <c r="AB93" i="1" l="1"/>
  <c r="C93" i="54" s="1"/>
  <c r="AG93" i="1"/>
  <c r="AH93" i="1" s="1"/>
  <c r="AA94" i="1"/>
  <c r="Z95" i="1"/>
  <c r="AB94" i="1" l="1"/>
  <c r="C94" i="54" s="1"/>
  <c r="AG94" i="1"/>
  <c r="AA95" i="1"/>
  <c r="Z96" i="1"/>
  <c r="AH94" i="1" l="1"/>
  <c r="AB95" i="1"/>
  <c r="C95" i="54" s="1"/>
  <c r="AG95" i="1"/>
  <c r="AH95" i="1" s="1"/>
  <c r="AA96" i="1"/>
  <c r="Z97" i="1"/>
  <c r="AB96" i="1" l="1"/>
  <c r="C96" i="54" s="1"/>
  <c r="AG96" i="1"/>
  <c r="AH96" i="1" s="1"/>
  <c r="AA97" i="1"/>
  <c r="Z98" i="1"/>
  <c r="AB97" i="1" l="1"/>
  <c r="C97" i="54" s="1"/>
  <c r="AG97" i="1"/>
  <c r="AA98" i="1"/>
  <c r="Z99" i="1"/>
  <c r="AH97" i="1" l="1"/>
  <c r="AB98" i="1"/>
  <c r="C98" i="54" s="1"/>
  <c r="AG98" i="1"/>
  <c r="AA99" i="1"/>
  <c r="Z100" i="1"/>
  <c r="AH98" i="1" l="1"/>
  <c r="AB99" i="1"/>
  <c r="C99" i="54" s="1"/>
  <c r="AG99" i="1"/>
  <c r="AH99" i="1" s="1"/>
  <c r="AA100" i="1"/>
  <c r="Z101" i="1"/>
  <c r="AB100" i="1" l="1"/>
  <c r="C100" i="54" s="1"/>
  <c r="AG100" i="1"/>
  <c r="AH100" i="1" s="1"/>
  <c r="AA101" i="1"/>
  <c r="Z102" i="1"/>
  <c r="AB101" i="1" l="1"/>
  <c r="C101" i="54" s="1"/>
  <c r="AG101" i="1"/>
  <c r="AA102" i="1"/>
  <c r="Z103" i="1"/>
  <c r="AH101" i="1" l="1"/>
  <c r="AB102" i="1"/>
  <c r="C102" i="54" s="1"/>
  <c r="AG102" i="1"/>
  <c r="AH102" i="1" s="1"/>
  <c r="AA103" i="1"/>
  <c r="Z104" i="1"/>
  <c r="AB103" i="1" l="1"/>
  <c r="C103" i="54" s="1"/>
  <c r="AG103" i="1"/>
  <c r="AH103" i="1" s="1"/>
  <c r="AA104" i="1"/>
  <c r="Z105" i="1"/>
  <c r="AB104" i="1" l="1"/>
  <c r="C104" i="54" s="1"/>
  <c r="AG104" i="1"/>
  <c r="AH104" i="1" s="1"/>
  <c r="AA105" i="1"/>
  <c r="Z106" i="1"/>
  <c r="AB105" i="1" l="1"/>
  <c r="C105" i="54" s="1"/>
  <c r="AG105" i="1"/>
  <c r="AH105" i="1" s="1"/>
  <c r="AA106" i="1"/>
  <c r="Z107" i="1"/>
  <c r="AB106" i="1" l="1"/>
  <c r="C106" i="54" s="1"/>
  <c r="AG106" i="1"/>
  <c r="AA107" i="1"/>
  <c r="Z108" i="1"/>
  <c r="AH106" i="1" l="1"/>
  <c r="AB107" i="1"/>
  <c r="C107" i="54" s="1"/>
  <c r="AG107" i="1"/>
  <c r="AH107" i="1" s="1"/>
  <c r="AA108" i="1"/>
  <c r="Z109" i="1"/>
  <c r="AB108" i="1" l="1"/>
  <c r="C108" i="54" s="1"/>
  <c r="AG108" i="1"/>
  <c r="AH108" i="1" s="1"/>
  <c r="AA109" i="1"/>
  <c r="Z110" i="1"/>
  <c r="AB109" i="1" l="1"/>
  <c r="C109" i="54" s="1"/>
  <c r="AG109" i="1"/>
  <c r="AH109" i="1" s="1"/>
  <c r="AA110" i="1"/>
  <c r="Z111" i="1"/>
  <c r="AB110" i="1" l="1"/>
  <c r="C110" i="54" s="1"/>
  <c r="AG110" i="1"/>
  <c r="AH110" i="1" s="1"/>
  <c r="AA111" i="1"/>
  <c r="Z112" i="1"/>
  <c r="AB111" i="1" l="1"/>
  <c r="C111" i="54" s="1"/>
  <c r="AG111" i="1"/>
  <c r="AA112" i="1"/>
  <c r="Z113" i="1"/>
  <c r="AH111" i="1" l="1"/>
  <c r="AB112" i="1"/>
  <c r="C112" i="54" s="1"/>
  <c r="AG112" i="1"/>
  <c r="AH112" i="1" s="1"/>
  <c r="AA113" i="1"/>
  <c r="Z114" i="1"/>
  <c r="AB113" i="1" l="1"/>
  <c r="C113" i="54" s="1"/>
  <c r="AG113" i="1"/>
  <c r="AH113" i="1" s="1"/>
  <c r="AA114" i="1"/>
  <c r="Z115" i="1"/>
  <c r="AB114" i="1" l="1"/>
  <c r="C114" i="54" s="1"/>
  <c r="AG114" i="1"/>
  <c r="AH114" i="1" s="1"/>
  <c r="AA115" i="1"/>
  <c r="Z116" i="1"/>
  <c r="AB115" i="1" l="1"/>
  <c r="C115" i="54" s="1"/>
  <c r="AG115" i="1"/>
  <c r="AA116" i="1"/>
  <c r="Z117" i="1"/>
  <c r="AH115" i="1" l="1"/>
  <c r="AB116" i="1"/>
  <c r="C116" i="54" s="1"/>
  <c r="AG116" i="1"/>
  <c r="AH116" i="1" s="1"/>
  <c r="AA117" i="1"/>
  <c r="Z118" i="1"/>
  <c r="AB117" i="1" l="1"/>
  <c r="C117" i="54" s="1"/>
  <c r="AG117" i="1"/>
  <c r="AH117" i="1" s="1"/>
  <c r="AA118" i="1"/>
  <c r="Z119" i="1"/>
  <c r="AB118" i="1" l="1"/>
  <c r="C118" i="54" s="1"/>
  <c r="AG118" i="1"/>
  <c r="AH118" i="1" s="1"/>
  <c r="AA119" i="1"/>
  <c r="Z120" i="1"/>
  <c r="AB119" i="1" l="1"/>
  <c r="C119" i="54" s="1"/>
  <c r="AG119" i="1"/>
  <c r="AA120" i="1"/>
  <c r="Z121" i="1"/>
  <c r="AH119" i="1" l="1"/>
  <c r="AB120" i="1"/>
  <c r="C120" i="54" s="1"/>
  <c r="AG120" i="1"/>
  <c r="AH120" i="1" s="1"/>
  <c r="AA121" i="1"/>
  <c r="Z122" i="1"/>
  <c r="AB121" i="1" l="1"/>
  <c r="C121" i="54" s="1"/>
  <c r="AG121" i="1"/>
  <c r="AH121" i="1" s="1"/>
  <c r="AA122" i="1"/>
  <c r="Z123" i="1"/>
  <c r="AB122" i="1" l="1"/>
  <c r="C122" i="54" s="1"/>
  <c r="AG122" i="1"/>
  <c r="AA123" i="1"/>
  <c r="Z124" i="1"/>
  <c r="AH122" i="1" l="1"/>
  <c r="AB123" i="1"/>
  <c r="C123" i="54" s="1"/>
  <c r="AG123" i="1"/>
  <c r="AH123" i="1" s="1"/>
  <c r="AA124" i="1"/>
  <c r="Z125" i="1"/>
  <c r="AB124" i="1" l="1"/>
  <c r="C124" i="54" s="1"/>
  <c r="AG124" i="1"/>
  <c r="AH124" i="1" s="1"/>
  <c r="AA125" i="1"/>
  <c r="Z126" i="1"/>
  <c r="AB125" i="1" l="1"/>
  <c r="C125" i="54" s="1"/>
  <c r="AG125" i="1"/>
  <c r="AA126" i="1"/>
  <c r="Z127" i="1"/>
  <c r="AH125" i="1" l="1"/>
  <c r="AB126" i="1"/>
  <c r="C126" i="54" s="1"/>
  <c r="AG126" i="1"/>
  <c r="AH126" i="1" s="1"/>
  <c r="AA127" i="1"/>
  <c r="Z128" i="1"/>
  <c r="AB127" i="1" l="1"/>
  <c r="C127" i="54" s="1"/>
  <c r="AG127" i="1"/>
  <c r="AH127" i="1" s="1"/>
  <c r="AA128" i="1"/>
  <c r="Z129" i="1"/>
  <c r="AB128" i="1" l="1"/>
  <c r="C128" i="54" s="1"/>
  <c r="AG128" i="1"/>
  <c r="AA129" i="1"/>
  <c r="Z130" i="1"/>
  <c r="AH128" i="1" l="1"/>
  <c r="AB129" i="1"/>
  <c r="C129" i="54" s="1"/>
  <c r="AG129" i="1"/>
  <c r="AH129" i="1" s="1"/>
  <c r="AA130" i="1"/>
  <c r="Z131" i="1"/>
  <c r="AB130" i="1" l="1"/>
  <c r="C130" i="54" s="1"/>
  <c r="AG130" i="1"/>
  <c r="AH130" i="1" s="1"/>
  <c r="AA131" i="1"/>
  <c r="Z132" i="1"/>
  <c r="AB131" i="1" l="1"/>
  <c r="C131" i="54" s="1"/>
  <c r="AG131" i="1"/>
  <c r="AA132" i="1"/>
  <c r="Z133" i="1"/>
  <c r="AH131" i="1" l="1"/>
  <c r="AB132" i="1"/>
  <c r="C132" i="54" s="1"/>
  <c r="AG132" i="1"/>
  <c r="AH132" i="1" s="1"/>
  <c r="AA133" i="1"/>
  <c r="Z134" i="1"/>
  <c r="AB133" i="1" l="1"/>
  <c r="C133" i="54" s="1"/>
  <c r="AG133" i="1"/>
  <c r="AH133" i="1" s="1"/>
  <c r="AA134" i="1"/>
  <c r="Z135" i="1"/>
  <c r="AB134" i="1" l="1"/>
  <c r="C134" i="54" s="1"/>
  <c r="AG134" i="1"/>
  <c r="AA135" i="1"/>
  <c r="Z136" i="1"/>
  <c r="AH134" i="1" l="1"/>
  <c r="AB135" i="1"/>
  <c r="C135" i="54" s="1"/>
  <c r="AG135" i="1"/>
  <c r="AH135" i="1" s="1"/>
  <c r="AA136" i="1"/>
  <c r="Z137" i="1"/>
  <c r="AB136" i="1" l="1"/>
  <c r="C136" i="54" s="1"/>
  <c r="AG136" i="1"/>
  <c r="AH136" i="1" s="1"/>
  <c r="AA137" i="1"/>
  <c r="Z138" i="1"/>
  <c r="AB137" i="1" l="1"/>
  <c r="C137" i="54" s="1"/>
  <c r="AG137" i="1"/>
  <c r="AA138" i="1"/>
  <c r="Z139" i="1"/>
  <c r="AH137" i="1" l="1"/>
  <c r="AB138" i="1"/>
  <c r="C138" i="54" s="1"/>
  <c r="AG138" i="1"/>
  <c r="AH138" i="1" s="1"/>
  <c r="AA139" i="1"/>
  <c r="Z140" i="1"/>
  <c r="AB139" i="1" l="1"/>
  <c r="C139" i="54" s="1"/>
  <c r="AG139" i="1"/>
  <c r="AH139" i="1" s="1"/>
  <c r="AA140" i="1"/>
  <c r="Z141" i="1"/>
  <c r="AB140" i="1" l="1"/>
  <c r="C140" i="54" s="1"/>
  <c r="AG140" i="1"/>
  <c r="AA141" i="1"/>
  <c r="Z142" i="1"/>
  <c r="AH140" i="1" l="1"/>
  <c r="AB141" i="1"/>
  <c r="C141" i="54" s="1"/>
  <c r="AG141" i="1"/>
  <c r="AH141" i="1" s="1"/>
  <c r="AA142" i="1"/>
  <c r="Z143" i="1"/>
  <c r="AB142" i="1" l="1"/>
  <c r="C142" i="54" s="1"/>
  <c r="AG142" i="1"/>
  <c r="AH142" i="1" s="1"/>
  <c r="AA143" i="1"/>
  <c r="Z144" i="1"/>
  <c r="AB143" i="1" l="1"/>
  <c r="C143" i="54" s="1"/>
  <c r="AG143" i="1"/>
  <c r="AA144" i="1"/>
  <c r="Z145" i="1"/>
  <c r="AH143" i="1" l="1"/>
  <c r="AB144" i="1"/>
  <c r="C144" i="54" s="1"/>
  <c r="AG144" i="1"/>
  <c r="AH144" i="1" s="1"/>
  <c r="AA145" i="1"/>
  <c r="Z146" i="1"/>
  <c r="AB145" i="1" l="1"/>
  <c r="C145" i="54" s="1"/>
  <c r="AG145" i="1"/>
  <c r="AH145" i="1" s="1"/>
  <c r="AA146" i="1"/>
  <c r="Z147" i="1"/>
  <c r="AB146" i="1" l="1"/>
  <c r="C146" i="54" s="1"/>
  <c r="AG146" i="1"/>
  <c r="AA147" i="1"/>
  <c r="Z148" i="1"/>
  <c r="AH146" i="1" l="1"/>
  <c r="AB147" i="1"/>
  <c r="C147" i="54" s="1"/>
  <c r="AG147" i="1"/>
  <c r="AH147" i="1" s="1"/>
  <c r="AA148" i="1"/>
  <c r="Z149" i="1"/>
  <c r="AB148" i="1" l="1"/>
  <c r="C148" i="54" s="1"/>
  <c r="AG148" i="1"/>
  <c r="AH148" i="1" s="1"/>
  <c r="AA149" i="1"/>
  <c r="Z150" i="1"/>
  <c r="AB149" i="1" l="1"/>
  <c r="C149" i="54" s="1"/>
  <c r="AG149" i="1"/>
  <c r="AA150" i="1"/>
  <c r="Z151" i="1"/>
  <c r="AH149" i="1" l="1"/>
  <c r="AB150" i="1"/>
  <c r="C150" i="54" s="1"/>
  <c r="AG150" i="1"/>
  <c r="AA151" i="1"/>
  <c r="Z152" i="1"/>
  <c r="AH150" i="1" l="1"/>
  <c r="AB151" i="1"/>
  <c r="C151" i="54" s="1"/>
  <c r="AG151" i="1"/>
  <c r="AA152" i="1"/>
  <c r="Z153" i="1"/>
  <c r="AH151" i="1" l="1"/>
  <c r="AB152" i="1"/>
  <c r="C152" i="54" s="1"/>
  <c r="AG152" i="1"/>
  <c r="AA153" i="1"/>
  <c r="Z154" i="1"/>
  <c r="AH152" i="1" l="1"/>
  <c r="AB153" i="1"/>
  <c r="C153" i="54" s="1"/>
  <c r="AG153" i="1"/>
  <c r="AA154" i="1"/>
  <c r="Z155" i="1"/>
  <c r="AH153" i="1" l="1"/>
  <c r="AB154" i="1"/>
  <c r="C154" i="54" s="1"/>
  <c r="AG154" i="1"/>
  <c r="AH154" i="1" s="1"/>
  <c r="AA155" i="1"/>
  <c r="Z156" i="1"/>
  <c r="AB155" i="1" l="1"/>
  <c r="C155" i="54" s="1"/>
  <c r="AG155" i="1"/>
  <c r="AH155" i="1" s="1"/>
  <c r="AA156" i="1"/>
  <c r="Z157" i="1"/>
  <c r="AB156" i="1" l="1"/>
  <c r="C156" i="54" s="1"/>
  <c r="AG156" i="1"/>
  <c r="AA157" i="1"/>
  <c r="Z158" i="1"/>
  <c r="AH156" i="1" l="1"/>
  <c r="AB157" i="1"/>
  <c r="C157" i="54" s="1"/>
  <c r="AG157" i="1"/>
  <c r="AH157" i="1" s="1"/>
  <c r="AA158" i="1"/>
  <c r="Z159" i="1"/>
  <c r="AB158" i="1" l="1"/>
  <c r="C158" i="54" s="1"/>
  <c r="AG158" i="1"/>
  <c r="AH158" i="1" s="1"/>
  <c r="AA159" i="1"/>
  <c r="Z160" i="1"/>
  <c r="AB159" i="1" l="1"/>
  <c r="C159" i="54" s="1"/>
  <c r="AG159" i="1"/>
  <c r="AA160" i="1"/>
  <c r="Z161" i="1"/>
  <c r="AH159" i="1" l="1"/>
  <c r="AB160" i="1"/>
  <c r="C160" i="54" s="1"/>
  <c r="AG160" i="1"/>
  <c r="AH160" i="1" s="1"/>
  <c r="AA161" i="1"/>
  <c r="Z162" i="1"/>
  <c r="AB161" i="1" l="1"/>
  <c r="C161" i="54" s="1"/>
  <c r="AG161" i="1"/>
  <c r="AA162" i="1"/>
  <c r="Z163" i="1"/>
  <c r="AH161" i="1" l="1"/>
  <c r="AB162" i="1"/>
  <c r="C162" i="54" s="1"/>
  <c r="AG162" i="1"/>
  <c r="AA163" i="1"/>
  <c r="Z164" i="1"/>
  <c r="AH162" i="1" l="1"/>
  <c r="AB163" i="1"/>
  <c r="C163" i="54" s="1"/>
  <c r="AG163" i="1"/>
  <c r="AH163" i="1" s="1"/>
  <c r="AA164" i="1"/>
  <c r="Z165" i="1"/>
  <c r="AB164" i="1" l="1"/>
  <c r="C164" i="54" s="1"/>
  <c r="AG164" i="1"/>
  <c r="AH164" i="1" s="1"/>
  <c r="AA165" i="1"/>
  <c r="Z166" i="1"/>
  <c r="AB165" i="1" l="1"/>
  <c r="C165" i="54" s="1"/>
  <c r="AG165" i="1"/>
  <c r="AA166" i="1"/>
  <c r="Z167" i="1"/>
  <c r="AH165" i="1" l="1"/>
  <c r="AB166" i="1"/>
  <c r="C166" i="54" s="1"/>
  <c r="AG166" i="1"/>
  <c r="AH166" i="1" s="1"/>
  <c r="AA167" i="1"/>
  <c r="Z168" i="1"/>
  <c r="AB167" i="1" l="1"/>
  <c r="C167" i="54" s="1"/>
  <c r="AG167" i="1"/>
  <c r="AH167" i="1" s="1"/>
  <c r="AA168" i="1"/>
  <c r="Z169" i="1"/>
  <c r="AB168" i="1" l="1"/>
  <c r="C168" i="54" s="1"/>
  <c r="AG168" i="1"/>
  <c r="AH168" i="1" s="1"/>
  <c r="AA169" i="1"/>
  <c r="Z170" i="1"/>
  <c r="AB169" i="1" l="1"/>
  <c r="C169" i="54" s="1"/>
  <c r="AG169" i="1"/>
  <c r="AH169" i="1" s="1"/>
  <c r="AA170" i="1"/>
  <c r="Z171" i="1"/>
  <c r="AB170" i="1" l="1"/>
  <c r="C170" i="54" s="1"/>
  <c r="AG170" i="1"/>
  <c r="AA171" i="1"/>
  <c r="Z172" i="1"/>
  <c r="AH170" i="1" l="1"/>
  <c r="AB171" i="1"/>
  <c r="C171" i="54" s="1"/>
  <c r="AG171" i="1"/>
  <c r="AH171" i="1" s="1"/>
  <c r="AA172" i="1"/>
  <c r="Z173" i="1"/>
  <c r="AB172" i="1" l="1"/>
  <c r="C172" i="54" s="1"/>
  <c r="AG172" i="1"/>
  <c r="AH172" i="1" s="1"/>
  <c r="Z174" i="1"/>
  <c r="AA173" i="1"/>
  <c r="AB173" i="1" l="1"/>
  <c r="C173" i="54" s="1"/>
  <c r="AG173" i="1"/>
  <c r="AH173" i="1" s="1"/>
  <c r="AA174" i="1"/>
  <c r="Z175" i="1"/>
  <c r="AB174" i="1" l="1"/>
  <c r="C174" i="54" s="1"/>
  <c r="AG174" i="1"/>
  <c r="AH174" i="1" s="1"/>
  <c r="AA175" i="1"/>
  <c r="Z176" i="1"/>
  <c r="AB175" i="1" l="1"/>
  <c r="C175" i="54" s="1"/>
  <c r="AG175" i="1"/>
  <c r="AA176" i="1"/>
  <c r="Z177" i="1"/>
  <c r="AH175" i="1" l="1"/>
  <c r="AB176" i="1"/>
  <c r="C176" i="54" s="1"/>
  <c r="AG176" i="1"/>
  <c r="AH176" i="1" s="1"/>
  <c r="AA177" i="1"/>
  <c r="Z178" i="1"/>
  <c r="AB177" i="1" l="1"/>
  <c r="C177" i="54" s="1"/>
  <c r="AG177" i="1"/>
  <c r="AH177" i="1" s="1"/>
  <c r="AA178" i="1"/>
  <c r="Z179" i="1"/>
  <c r="AB178" i="1" l="1"/>
  <c r="C178" i="54" s="1"/>
  <c r="AG178" i="1"/>
  <c r="AA179" i="1"/>
  <c r="Z180" i="1"/>
  <c r="AH178" i="1" l="1"/>
  <c r="AB179" i="1"/>
  <c r="C179" i="54" s="1"/>
  <c r="AG179" i="1"/>
  <c r="AH179" i="1" s="1"/>
  <c r="AA180" i="1"/>
  <c r="Z181" i="1"/>
  <c r="AB180" i="1" l="1"/>
  <c r="C180" i="54" s="1"/>
  <c r="AG180" i="1"/>
  <c r="AH180" i="1" s="1"/>
  <c r="AA181" i="1"/>
  <c r="Z182" i="1"/>
  <c r="AB181" i="1" l="1"/>
  <c r="C181" i="54" s="1"/>
  <c r="AG181" i="1"/>
  <c r="AA182" i="1"/>
  <c r="Z183" i="1"/>
  <c r="AH181" i="1" l="1"/>
  <c r="AB182" i="1"/>
  <c r="C182" i="54" s="1"/>
  <c r="AG182" i="1"/>
  <c r="AH182" i="1" s="1"/>
  <c r="AA183" i="1"/>
  <c r="Z184" i="1"/>
  <c r="AB183" i="1" l="1"/>
  <c r="C183" i="54" s="1"/>
  <c r="AG183" i="1"/>
  <c r="AH183" i="1" s="1"/>
  <c r="AA184" i="1"/>
  <c r="Z185" i="1"/>
  <c r="AB184" i="1" l="1"/>
  <c r="C184" i="54" s="1"/>
  <c r="AG184" i="1"/>
  <c r="AA185" i="1"/>
  <c r="Z186" i="1"/>
  <c r="AH184" i="1" l="1"/>
  <c r="AB185" i="1"/>
  <c r="C185" i="54" s="1"/>
  <c r="AG185" i="1"/>
  <c r="AH185" i="1" s="1"/>
  <c r="Z187" i="1"/>
  <c r="AA186" i="1"/>
  <c r="AB186" i="1" l="1"/>
  <c r="C186" i="54" s="1"/>
  <c r="AG186" i="1"/>
  <c r="AH186" i="1" s="1"/>
  <c r="AA187" i="1"/>
  <c r="Z188" i="1"/>
  <c r="AB187" i="1" l="1"/>
  <c r="C187" i="54" s="1"/>
  <c r="AG187" i="1"/>
  <c r="AH187" i="1" s="1"/>
  <c r="AA188" i="1"/>
  <c r="Z189" i="1"/>
  <c r="AB188" i="1" l="1"/>
  <c r="C188" i="54" s="1"/>
  <c r="AG188" i="1"/>
  <c r="AA189" i="1"/>
  <c r="Z190" i="1"/>
  <c r="AH188" i="1" l="1"/>
  <c r="AB189" i="1"/>
  <c r="C189" i="54" s="1"/>
  <c r="AG189" i="1"/>
  <c r="AH189" i="1" s="1"/>
  <c r="AA190" i="1"/>
  <c r="Z191" i="1"/>
  <c r="AB190" i="1" l="1"/>
  <c r="C190" i="54" s="1"/>
  <c r="AG190" i="1"/>
  <c r="AH190" i="1" s="1"/>
  <c r="AA191" i="1"/>
  <c r="Z192" i="1"/>
  <c r="AB191" i="1" l="1"/>
  <c r="C191" i="54" s="1"/>
  <c r="AG191" i="1"/>
  <c r="AA192" i="1"/>
  <c r="Z193" i="1"/>
  <c r="AH191" i="1" l="1"/>
  <c r="AB192" i="1"/>
  <c r="C192" i="54" s="1"/>
  <c r="AG192" i="1"/>
  <c r="AH192" i="1" s="1"/>
  <c r="AA193" i="1"/>
  <c r="Z194" i="1"/>
  <c r="AB193" i="1" l="1"/>
  <c r="C193" i="54" s="1"/>
  <c r="AG193" i="1"/>
  <c r="AH193" i="1" s="1"/>
  <c r="AA194" i="1"/>
  <c r="Z195" i="1"/>
  <c r="AB194" i="1" l="1"/>
  <c r="C194" i="54" s="1"/>
  <c r="AG194" i="1"/>
  <c r="AA195" i="1"/>
  <c r="Z196" i="1"/>
  <c r="AH194" i="1" l="1"/>
  <c r="AB195" i="1"/>
  <c r="C195" i="54" s="1"/>
  <c r="AG195" i="1"/>
  <c r="AH195" i="1" s="1"/>
  <c r="AA196" i="1"/>
  <c r="Z197" i="1"/>
  <c r="AB196" i="1" l="1"/>
  <c r="C196" i="54" s="1"/>
  <c r="AG196" i="1"/>
  <c r="AH196" i="1" s="1"/>
  <c r="AA197" i="1"/>
  <c r="Z198" i="1"/>
  <c r="AB197" i="1" l="1"/>
  <c r="C197" i="54" s="1"/>
  <c r="AG197" i="1"/>
  <c r="AA198" i="1"/>
  <c r="Z199" i="1"/>
  <c r="AH197" i="1" l="1"/>
  <c r="AB198" i="1"/>
  <c r="C198" i="54" s="1"/>
  <c r="AG198" i="1"/>
  <c r="AH198" i="1" s="1"/>
  <c r="AA199" i="1"/>
  <c r="Z200" i="1"/>
  <c r="AB199" i="1" l="1"/>
  <c r="C199" i="54" s="1"/>
  <c r="AG199" i="1"/>
  <c r="AH199" i="1" s="1"/>
  <c r="AA200" i="1"/>
  <c r="Z201" i="1"/>
  <c r="AB200" i="1" l="1"/>
  <c r="C200" i="54" s="1"/>
  <c r="AG200" i="1"/>
  <c r="AA201" i="1"/>
  <c r="Z202" i="1"/>
  <c r="AH200" i="1" l="1"/>
  <c r="AB201" i="1"/>
  <c r="C201" i="54" s="1"/>
  <c r="AG201" i="1"/>
  <c r="AH201" i="1" s="1"/>
  <c r="AA202" i="1"/>
  <c r="Z203" i="1"/>
  <c r="AB202" i="1" l="1"/>
  <c r="C202" i="54" s="1"/>
  <c r="AG202" i="1"/>
  <c r="AH202" i="1" s="1"/>
  <c r="AA203" i="1"/>
  <c r="Z204" i="1"/>
  <c r="AB203" i="1" l="1"/>
  <c r="C203" i="54" s="1"/>
  <c r="AG203" i="1"/>
  <c r="AA204" i="1"/>
  <c r="Z205" i="1"/>
  <c r="AH203" i="1" l="1"/>
  <c r="AB204" i="1"/>
  <c r="C204" i="54" s="1"/>
  <c r="AG204" i="1"/>
  <c r="AH204" i="1" s="1"/>
  <c r="AA205" i="1"/>
  <c r="Z206" i="1"/>
  <c r="AB205" i="1" l="1"/>
  <c r="C205" i="54" s="1"/>
  <c r="AG205" i="1"/>
  <c r="AH205" i="1" s="1"/>
  <c r="AA206" i="1"/>
  <c r="Z207" i="1"/>
  <c r="AB206" i="1" l="1"/>
  <c r="C206" i="54" s="1"/>
  <c r="AG206" i="1"/>
  <c r="AA207" i="1"/>
  <c r="Z208" i="1"/>
  <c r="AH206" i="1" l="1"/>
  <c r="AB207" i="1"/>
  <c r="C207" i="54" s="1"/>
  <c r="AG207" i="1"/>
  <c r="AA208" i="1"/>
  <c r="Z209" i="1"/>
  <c r="AH207" i="1" l="1"/>
  <c r="AB208" i="1"/>
  <c r="C208" i="54" s="1"/>
  <c r="AG208" i="1"/>
  <c r="AH208" i="1" s="1"/>
  <c r="AA209" i="1"/>
  <c r="Z210" i="1"/>
  <c r="AB209" i="1" l="1"/>
  <c r="C209" i="54" s="1"/>
  <c r="AG209" i="1"/>
  <c r="AH209" i="1" s="1"/>
  <c r="AA210" i="1"/>
  <c r="Z211" i="1"/>
  <c r="AB210" i="1" l="1"/>
  <c r="C210" i="54" s="1"/>
  <c r="AG210" i="1"/>
  <c r="AA211" i="1"/>
  <c r="Z212" i="1"/>
  <c r="AH210" i="1" l="1"/>
  <c r="AB211" i="1"/>
  <c r="C211" i="54" s="1"/>
  <c r="AG211" i="1"/>
  <c r="AH211" i="1" s="1"/>
  <c r="AA212" i="1"/>
  <c r="Z213" i="1"/>
  <c r="AB212" i="1" l="1"/>
  <c r="C212" i="54" s="1"/>
  <c r="AG212" i="1"/>
  <c r="AH212" i="1" s="1"/>
  <c r="AA213" i="1"/>
  <c r="Z214" i="1"/>
  <c r="AB213" i="1" l="1"/>
  <c r="C213" i="54" s="1"/>
  <c r="AG213" i="1"/>
  <c r="AH213" i="1" s="1"/>
  <c r="AA214" i="1"/>
  <c r="Z215" i="1"/>
  <c r="AB214" i="1" l="1"/>
  <c r="C214" i="54" s="1"/>
  <c r="AG214" i="1"/>
  <c r="AH214" i="1" s="1"/>
  <c r="Z216" i="1"/>
  <c r="AA215" i="1"/>
  <c r="AB215" i="1" l="1"/>
  <c r="C215" i="54" s="1"/>
  <c r="AG215" i="1"/>
  <c r="AH215" i="1" s="1"/>
  <c r="AA216" i="1"/>
  <c r="Z217" i="1"/>
  <c r="AB216" i="1" l="1"/>
  <c r="C216" i="54" s="1"/>
  <c r="AG216" i="1"/>
  <c r="AH216" i="1" s="1"/>
  <c r="AA217" i="1"/>
  <c r="Z218" i="1"/>
  <c r="AB217" i="1" l="1"/>
  <c r="C217" i="54" s="1"/>
  <c r="AG217" i="1"/>
  <c r="AH217" i="1" s="1"/>
  <c r="AA218" i="1"/>
  <c r="Z219" i="1"/>
  <c r="AB218" i="1" l="1"/>
  <c r="C218" i="54" s="1"/>
  <c r="AG218" i="1"/>
  <c r="AH218" i="1" s="1"/>
  <c r="AA219" i="1"/>
  <c r="Z220" i="1"/>
  <c r="AB219" i="1" l="1"/>
  <c r="C219" i="54" s="1"/>
  <c r="AG219" i="1"/>
  <c r="AA220" i="1"/>
  <c r="Z221" i="1"/>
  <c r="AH219" i="1" l="1"/>
  <c r="AB220" i="1"/>
  <c r="C220" i="54" s="1"/>
  <c r="AG220" i="1"/>
  <c r="AH220" i="1" s="1"/>
  <c r="AA221" i="1"/>
  <c r="Z222" i="1"/>
  <c r="AB221" i="1" l="1"/>
  <c r="C221" i="54" s="1"/>
  <c r="AG221" i="1"/>
  <c r="AH221" i="1" s="1"/>
  <c r="AA222" i="1"/>
  <c r="Z223" i="1"/>
  <c r="AB222" i="1" l="1"/>
  <c r="C222" i="54" s="1"/>
  <c r="AG222" i="1"/>
  <c r="Z224" i="1"/>
  <c r="AA223" i="1"/>
  <c r="AH222" i="1" l="1"/>
  <c r="AB223" i="1"/>
  <c r="C223" i="54" s="1"/>
  <c r="AG223" i="1"/>
  <c r="AH223" i="1" s="1"/>
  <c r="AA224" i="1"/>
  <c r="Z225" i="1"/>
  <c r="AB224" i="1" l="1"/>
  <c r="C224" i="54" s="1"/>
  <c r="AG224" i="1"/>
  <c r="AH224" i="1" s="1"/>
  <c r="Z226" i="1"/>
  <c r="AA225" i="1"/>
  <c r="AB225" i="1" l="1"/>
  <c r="C225" i="54" s="1"/>
  <c r="AG225" i="1"/>
  <c r="AH225" i="1" s="1"/>
  <c r="AA226" i="1"/>
  <c r="Z227" i="1"/>
  <c r="AB226" i="1" l="1"/>
  <c r="C226" i="54" s="1"/>
  <c r="AG226" i="1"/>
  <c r="AA227" i="1"/>
  <c r="Z228" i="1"/>
  <c r="AH226" i="1" l="1"/>
  <c r="AB227" i="1"/>
  <c r="C227" i="54" s="1"/>
  <c r="AG227" i="1"/>
  <c r="AH227" i="1" s="1"/>
  <c r="AA228" i="1"/>
  <c r="Z229" i="1"/>
  <c r="AB228" i="1" l="1"/>
  <c r="C228" i="54" s="1"/>
  <c r="AG228" i="1"/>
  <c r="AA229" i="1"/>
  <c r="Z230" i="1"/>
  <c r="AH228" i="1" l="1"/>
  <c r="AB229" i="1"/>
  <c r="C229" i="54" s="1"/>
  <c r="AG229" i="1"/>
  <c r="AH229" i="1" s="1"/>
  <c r="AA230" i="1"/>
  <c r="Z231" i="1"/>
  <c r="AB230" i="1" l="1"/>
  <c r="C230" i="54" s="1"/>
  <c r="AG230" i="1"/>
  <c r="AH230" i="1" s="1"/>
  <c r="AA231" i="1"/>
  <c r="Z232" i="1"/>
  <c r="AB231" i="1" l="1"/>
  <c r="C231" i="54" s="1"/>
  <c r="AG231" i="1"/>
  <c r="AH231" i="1" s="1"/>
  <c r="AA232" i="1"/>
  <c r="Z233" i="1"/>
  <c r="AB232" i="1" l="1"/>
  <c r="C232" i="54" s="1"/>
  <c r="AG232" i="1"/>
  <c r="AH232" i="1" s="1"/>
  <c r="AA233" i="1"/>
  <c r="Z234" i="1"/>
  <c r="AB233" i="1" l="1"/>
  <c r="C233" i="54" s="1"/>
  <c r="AG233" i="1"/>
  <c r="AH233" i="1" s="1"/>
  <c r="AA234" i="1"/>
  <c r="Z235" i="1"/>
  <c r="AB234" i="1" l="1"/>
  <c r="C234" i="54" s="1"/>
  <c r="AG234" i="1"/>
  <c r="AH234" i="1" s="1"/>
  <c r="AA235" i="1"/>
  <c r="Z236" i="1"/>
  <c r="AB235" i="1" l="1"/>
  <c r="C235" i="54" s="1"/>
  <c r="AG235" i="1"/>
  <c r="AH235" i="1" s="1"/>
  <c r="Z237" i="1"/>
  <c r="AA236" i="1"/>
  <c r="AB236" i="1" l="1"/>
  <c r="C236" i="54" s="1"/>
  <c r="AG236" i="1"/>
  <c r="AH236" i="1" s="1"/>
  <c r="AA237" i="1"/>
  <c r="Z238" i="1"/>
  <c r="AB237" i="1" l="1"/>
  <c r="C237" i="54" s="1"/>
  <c r="AG237" i="1"/>
  <c r="AH237" i="1" s="1"/>
  <c r="AA238" i="1"/>
  <c r="Z239" i="1"/>
  <c r="AB238" i="1" l="1"/>
  <c r="C238" i="54" s="1"/>
  <c r="AG238" i="1"/>
  <c r="AH238" i="1" s="1"/>
  <c r="AA239" i="1"/>
  <c r="Z240" i="1"/>
  <c r="AB239" i="1" l="1"/>
  <c r="C239" i="54" s="1"/>
  <c r="AG239" i="1"/>
  <c r="AH239" i="1" s="1"/>
  <c r="AA240" i="1"/>
  <c r="Z241" i="1"/>
  <c r="AB240" i="1" l="1"/>
  <c r="C240" i="54" s="1"/>
  <c r="AG240" i="1"/>
  <c r="AH240" i="1" s="1"/>
  <c r="AA241" i="1"/>
  <c r="Z242" i="1"/>
  <c r="AB241" i="1" l="1"/>
  <c r="C241" i="54" s="1"/>
  <c r="AG241" i="1"/>
  <c r="AH241" i="1" s="1"/>
  <c r="AA242" i="1"/>
  <c r="Z243" i="1"/>
  <c r="AB242" i="1" l="1"/>
  <c r="C242" i="54" s="1"/>
  <c r="AG242" i="1"/>
  <c r="AH242" i="1" s="1"/>
  <c r="AA243" i="1"/>
  <c r="Z244" i="1"/>
  <c r="AB243" i="1" l="1"/>
  <c r="C243" i="54" s="1"/>
  <c r="AG243" i="1"/>
  <c r="AH243" i="1" s="1"/>
  <c r="AA244" i="1"/>
  <c r="Z245" i="1"/>
  <c r="AB244" i="1" l="1"/>
  <c r="C244" i="54" s="1"/>
  <c r="AG244" i="1"/>
  <c r="AH244" i="1" s="1"/>
  <c r="AA245" i="1"/>
  <c r="Z246" i="1"/>
  <c r="AB245" i="1" l="1"/>
  <c r="C245" i="54" s="1"/>
  <c r="AG245" i="1"/>
  <c r="AH245" i="1" s="1"/>
  <c r="AA246" i="1"/>
  <c r="Z247" i="1"/>
  <c r="AB246" i="1" l="1"/>
  <c r="C246" i="54" s="1"/>
  <c r="AG246" i="1"/>
  <c r="AH246" i="1" s="1"/>
  <c r="AA247" i="1"/>
  <c r="Z248" i="1"/>
  <c r="AB247" i="1" l="1"/>
  <c r="C247" i="54" s="1"/>
  <c r="AG247" i="1"/>
  <c r="AH247" i="1" s="1"/>
  <c r="AA248" i="1"/>
  <c r="Z249" i="1"/>
  <c r="AB248" i="1" l="1"/>
  <c r="C248" i="54" s="1"/>
  <c r="AG248" i="1"/>
  <c r="AA249" i="1"/>
  <c r="Z250" i="1"/>
  <c r="AH248" i="1" l="1"/>
  <c r="AB249" i="1"/>
  <c r="C249" i="54" s="1"/>
  <c r="AG249" i="1"/>
  <c r="AH249" i="1" s="1"/>
  <c r="AA250" i="1"/>
  <c r="Z251" i="1"/>
  <c r="AB250" i="1" l="1"/>
  <c r="C250" i="54" s="1"/>
  <c r="AG250" i="1"/>
  <c r="AH250" i="1" s="1"/>
  <c r="AA251" i="1"/>
  <c r="Z252" i="1"/>
  <c r="AB251" i="1" l="1"/>
  <c r="C251" i="54" s="1"/>
  <c r="AG251" i="1"/>
  <c r="AH251" i="1" s="1"/>
  <c r="AA252" i="1"/>
  <c r="Z253" i="1"/>
  <c r="AB252" i="1" l="1"/>
  <c r="C252" i="54" s="1"/>
  <c r="AG252" i="1"/>
  <c r="AH252" i="1" s="1"/>
  <c r="AA253" i="1"/>
  <c r="Z254" i="1"/>
  <c r="AB253" i="1" l="1"/>
  <c r="C253" i="54" s="1"/>
  <c r="AG253" i="1"/>
  <c r="AH253" i="1" s="1"/>
  <c r="AA254" i="1"/>
  <c r="Z255" i="1"/>
  <c r="AB254" i="1" l="1"/>
  <c r="C254" i="54" s="1"/>
  <c r="AG254" i="1"/>
  <c r="AH254" i="1" s="1"/>
  <c r="AA255" i="1"/>
  <c r="Z256" i="1"/>
  <c r="AB255" i="1" l="1"/>
  <c r="C255" i="54" s="1"/>
  <c r="AG255" i="1"/>
  <c r="AH255" i="1" s="1"/>
  <c r="AA256" i="1"/>
  <c r="Z257" i="1"/>
  <c r="AB256" i="1" l="1"/>
  <c r="C256" i="54" s="1"/>
  <c r="AG256" i="1"/>
  <c r="AH256" i="1" s="1"/>
  <c r="AA257" i="1"/>
  <c r="Z258" i="1"/>
  <c r="AB257" i="1" l="1"/>
  <c r="C257" i="54" s="1"/>
  <c r="AG257" i="1"/>
  <c r="AH257" i="1" s="1"/>
  <c r="AA258" i="1"/>
  <c r="Z259" i="1"/>
  <c r="AB258" i="1" l="1"/>
  <c r="C258" i="54" s="1"/>
  <c r="AG258" i="1"/>
  <c r="AA259" i="1"/>
  <c r="Z260" i="1"/>
  <c r="AH258" i="1" l="1"/>
  <c r="AB259" i="1"/>
  <c r="C259" i="54" s="1"/>
  <c r="AG259" i="1"/>
  <c r="AH259" i="1" s="1"/>
  <c r="AA260" i="1"/>
  <c r="Z261" i="1"/>
  <c r="AB260" i="1" l="1"/>
  <c r="C260" i="54" s="1"/>
  <c r="AG260" i="1"/>
  <c r="AA261" i="1"/>
  <c r="Z262" i="1"/>
  <c r="AH260" i="1" l="1"/>
  <c r="AB261" i="1"/>
  <c r="C261" i="54" s="1"/>
  <c r="AG261" i="1"/>
  <c r="AA262" i="1"/>
  <c r="Z263" i="1"/>
  <c r="AH261" i="1" l="1"/>
  <c r="AB262" i="1"/>
  <c r="C262" i="54" s="1"/>
  <c r="AG262" i="1"/>
  <c r="AA263" i="1"/>
  <c r="Z264" i="1"/>
  <c r="AH262" i="1" l="1"/>
  <c r="AB263" i="1"/>
  <c r="C263" i="54" s="1"/>
  <c r="AG263" i="1"/>
  <c r="AA264" i="1"/>
  <c r="Z265" i="1"/>
  <c r="AH263" i="1" l="1"/>
  <c r="AB264" i="1"/>
  <c r="C264" i="54" s="1"/>
  <c r="AG264" i="1"/>
  <c r="AH264" i="1" s="1"/>
  <c r="AA265" i="1"/>
  <c r="Z266" i="1"/>
  <c r="AB265" i="1" l="1"/>
  <c r="C265" i="54" s="1"/>
  <c r="AG265" i="1"/>
  <c r="AH265" i="1" s="1"/>
  <c r="AA266" i="1"/>
  <c r="Z267" i="1"/>
  <c r="AB266" i="1" l="1"/>
  <c r="C266" i="54" s="1"/>
  <c r="AG266" i="1"/>
  <c r="AH266" i="1" s="1"/>
  <c r="AA267" i="1"/>
  <c r="Z268" i="1"/>
  <c r="AB267" i="1" l="1"/>
  <c r="C267" i="54" s="1"/>
  <c r="AG267" i="1"/>
  <c r="AH267" i="1" s="1"/>
  <c r="AA268" i="1"/>
  <c r="Z269" i="1"/>
  <c r="AB268" i="1" l="1"/>
  <c r="C268" i="54" s="1"/>
  <c r="AG268" i="1"/>
  <c r="AH268" i="1" s="1"/>
  <c r="AA269" i="1"/>
  <c r="Z270" i="1"/>
  <c r="AB269" i="1" l="1"/>
  <c r="C269" i="54" s="1"/>
  <c r="AG269" i="1"/>
  <c r="AH269" i="1" s="1"/>
  <c r="AA270" i="1"/>
  <c r="Z271" i="1"/>
  <c r="AB270" i="1" l="1"/>
  <c r="C270" i="54" s="1"/>
  <c r="AG270" i="1"/>
  <c r="AH270" i="1" s="1"/>
  <c r="AA271" i="1"/>
  <c r="Z272" i="1"/>
  <c r="AB271" i="1" l="1"/>
  <c r="C271" i="54" s="1"/>
  <c r="AG271" i="1"/>
  <c r="AH271" i="1" s="1"/>
  <c r="AA272" i="1"/>
  <c r="Z273" i="1"/>
  <c r="AB272" i="1" l="1"/>
  <c r="C272" i="54" s="1"/>
  <c r="AG272" i="1"/>
  <c r="AH272" i="1" s="1"/>
  <c r="AA273" i="1"/>
  <c r="Z274" i="1"/>
  <c r="AB273" i="1" l="1"/>
  <c r="C273" i="54" s="1"/>
  <c r="AG273" i="1"/>
  <c r="AH273" i="1" s="1"/>
  <c r="AA274" i="1"/>
  <c r="Z275" i="1"/>
  <c r="AB274" i="1" l="1"/>
  <c r="C274" i="54" s="1"/>
  <c r="AG274" i="1"/>
  <c r="AH274" i="1" s="1"/>
  <c r="AA275" i="1"/>
  <c r="Z276" i="1"/>
  <c r="AB275" i="1" l="1"/>
  <c r="C275" i="54" s="1"/>
  <c r="AG275" i="1"/>
  <c r="AH275" i="1" s="1"/>
  <c r="AA276" i="1"/>
  <c r="Z277" i="1"/>
  <c r="AB276" i="1" l="1"/>
  <c r="C276" i="54" s="1"/>
  <c r="AG276" i="1"/>
  <c r="AH276" i="1" s="1"/>
  <c r="AA277" i="1"/>
  <c r="Z278" i="1"/>
  <c r="AB277" i="1" l="1"/>
  <c r="C277" i="54" s="1"/>
  <c r="AG277" i="1"/>
  <c r="AH277" i="1" s="1"/>
  <c r="AA278" i="1"/>
  <c r="Z279" i="1"/>
  <c r="AB278" i="1" l="1"/>
  <c r="C278" i="54" s="1"/>
  <c r="AG278" i="1"/>
  <c r="AH278" i="1" s="1"/>
  <c r="AA279" i="1"/>
  <c r="Z280" i="1"/>
  <c r="AB279" i="1" l="1"/>
  <c r="C279" i="54" s="1"/>
  <c r="AG279" i="1"/>
  <c r="AH279" i="1" s="1"/>
  <c r="AA280" i="1"/>
  <c r="Z281" i="1"/>
  <c r="AB280" i="1" l="1"/>
  <c r="C280" i="54" s="1"/>
  <c r="AG280" i="1"/>
  <c r="AH280" i="1" s="1"/>
  <c r="AA281" i="1"/>
  <c r="Z282" i="1"/>
  <c r="AB281" i="1" l="1"/>
  <c r="C281" i="54" s="1"/>
  <c r="AG281" i="1"/>
  <c r="AH281" i="1" s="1"/>
  <c r="AA282" i="1"/>
  <c r="Z283" i="1"/>
  <c r="AB282" i="1" l="1"/>
  <c r="C282" i="54" s="1"/>
  <c r="AG282" i="1"/>
  <c r="AH282" i="1" s="1"/>
  <c r="AA283" i="1"/>
  <c r="Z284" i="1"/>
  <c r="AB283" i="1" l="1"/>
  <c r="C283" i="54" s="1"/>
  <c r="AG283" i="1"/>
  <c r="AH283" i="1" s="1"/>
  <c r="AA284" i="1"/>
  <c r="Z285" i="1"/>
  <c r="AB284" i="1" l="1"/>
  <c r="C284" i="54" s="1"/>
  <c r="AG284" i="1"/>
  <c r="AH284" i="1" s="1"/>
  <c r="AA285" i="1"/>
  <c r="Z286" i="1"/>
  <c r="AB285" i="1" l="1"/>
  <c r="C285" i="54" s="1"/>
  <c r="AG285" i="1"/>
  <c r="AH285" i="1" s="1"/>
  <c r="AA286" i="1"/>
  <c r="Z287" i="1"/>
  <c r="AB286" i="1" l="1"/>
  <c r="C286" i="54" s="1"/>
  <c r="AG286" i="1"/>
  <c r="AH286" i="1" s="1"/>
  <c r="AA287" i="1"/>
  <c r="Z288" i="1"/>
  <c r="AB287" i="1" l="1"/>
  <c r="C287" i="54" s="1"/>
  <c r="AG287" i="1"/>
  <c r="AH287" i="1" s="1"/>
  <c r="AA288" i="1"/>
  <c r="Z289" i="1"/>
  <c r="AB288" i="1" l="1"/>
  <c r="C288" i="54" s="1"/>
  <c r="AG288" i="1"/>
  <c r="AH288" i="1" s="1"/>
  <c r="AA289" i="1"/>
  <c r="Z290" i="1"/>
  <c r="AB289" i="1" l="1"/>
  <c r="C289" i="54" s="1"/>
  <c r="AG289" i="1"/>
  <c r="AH289" i="1" s="1"/>
  <c r="AA290" i="1"/>
  <c r="Z291" i="1"/>
  <c r="AB290" i="1" l="1"/>
  <c r="C290" i="54" s="1"/>
  <c r="AG290" i="1"/>
  <c r="AH290" i="1" s="1"/>
  <c r="AA291" i="1"/>
  <c r="Z292" i="1"/>
  <c r="AB291" i="1" l="1"/>
  <c r="C291" i="54" s="1"/>
  <c r="AG291" i="1"/>
  <c r="AH291" i="1" s="1"/>
  <c r="AA292" i="1"/>
  <c r="Z293" i="1"/>
  <c r="AB292" i="1" l="1"/>
  <c r="C292" i="54" s="1"/>
  <c r="AG292" i="1"/>
  <c r="AH292" i="1" s="1"/>
  <c r="AA293" i="1"/>
  <c r="Z294" i="1"/>
  <c r="AB293" i="1" l="1"/>
  <c r="C293" i="54" s="1"/>
  <c r="AG293" i="1"/>
  <c r="AH293" i="1" s="1"/>
  <c r="Z295" i="1"/>
  <c r="AA294" i="1"/>
  <c r="AB294" i="1" l="1"/>
  <c r="C294" i="54" s="1"/>
  <c r="AG294" i="1"/>
  <c r="AH294" i="1" s="1"/>
  <c r="AA295" i="1"/>
  <c r="Z296" i="1"/>
  <c r="AB295" i="1" l="1"/>
  <c r="C295" i="54" s="1"/>
  <c r="AG295" i="1"/>
  <c r="AH295" i="1" s="1"/>
  <c r="AA296" i="1"/>
  <c r="Z297" i="1"/>
  <c r="AB296" i="1" l="1"/>
  <c r="C296" i="54" s="1"/>
  <c r="AG296" i="1"/>
  <c r="AH296" i="1" s="1"/>
  <c r="AA297" i="1"/>
  <c r="Z298" i="1"/>
  <c r="AB297" i="1" l="1"/>
  <c r="C297" i="54" s="1"/>
  <c r="AG297" i="1"/>
  <c r="AH297" i="1" s="1"/>
  <c r="AA298" i="1"/>
  <c r="Z299" i="1"/>
  <c r="AB298" i="1" l="1"/>
  <c r="C298" i="54" s="1"/>
  <c r="AG298" i="1"/>
  <c r="AH298" i="1" s="1"/>
  <c r="AA299" i="1"/>
  <c r="Z300" i="1"/>
  <c r="AB299" i="1" l="1"/>
  <c r="C299" i="54" s="1"/>
  <c r="AG299" i="1"/>
  <c r="AH299" i="1" s="1"/>
  <c r="AA300" i="1"/>
  <c r="Z301" i="1"/>
  <c r="AB300" i="1" l="1"/>
  <c r="C300" i="54" s="1"/>
  <c r="AG300" i="1"/>
  <c r="AH300" i="1" s="1"/>
  <c r="AA301" i="1"/>
  <c r="Z302" i="1"/>
  <c r="AB301" i="1" l="1"/>
  <c r="C301" i="54" s="1"/>
  <c r="AG301" i="1"/>
  <c r="AH301" i="1" s="1"/>
  <c r="AA302" i="1"/>
  <c r="Z303" i="1"/>
  <c r="AB302" i="1" l="1"/>
  <c r="C302" i="54" s="1"/>
  <c r="AG302" i="1"/>
  <c r="AH302" i="1" s="1"/>
  <c r="AA303" i="1"/>
  <c r="Z304" i="1"/>
  <c r="AB303" i="1" l="1"/>
  <c r="C303" i="54" s="1"/>
  <c r="AG303" i="1"/>
  <c r="AH303" i="1" s="1"/>
  <c r="AA304" i="1"/>
  <c r="Z305" i="1"/>
  <c r="AB304" i="1" l="1"/>
  <c r="C304" i="54" s="1"/>
  <c r="AG304" i="1"/>
  <c r="AH304" i="1" s="1"/>
  <c r="AA305" i="1"/>
  <c r="Z306" i="1"/>
  <c r="AB305" i="1" l="1"/>
  <c r="C305" i="54" s="1"/>
  <c r="AG305" i="1"/>
  <c r="AH305" i="1" s="1"/>
  <c r="AA306" i="1"/>
  <c r="Z307" i="1"/>
  <c r="AB306" i="1" l="1"/>
  <c r="C306" i="54" s="1"/>
  <c r="AG306" i="1"/>
  <c r="AA307" i="1"/>
  <c r="Z308" i="1"/>
  <c r="AH306" i="1" l="1"/>
  <c r="AB307" i="1"/>
  <c r="C307" i="54" s="1"/>
  <c r="AG307" i="1"/>
  <c r="AH307" i="1" s="1"/>
  <c r="AA308" i="1"/>
  <c r="Z309" i="1"/>
  <c r="AB308" i="1" l="1"/>
  <c r="C308" i="54" s="1"/>
  <c r="AG308" i="1"/>
  <c r="AH308" i="1" s="1"/>
  <c r="AA309" i="1"/>
  <c r="Z310" i="1"/>
  <c r="AB309" i="1" l="1"/>
  <c r="C309" i="54" s="1"/>
  <c r="AG309" i="1"/>
  <c r="AH309" i="1" s="1"/>
  <c r="AA310" i="1"/>
  <c r="Z311" i="1"/>
  <c r="AB310" i="1" l="1"/>
  <c r="C310" i="54" s="1"/>
  <c r="AG310" i="1"/>
  <c r="AH310" i="1" s="1"/>
  <c r="AA311" i="1"/>
  <c r="Z312" i="1"/>
  <c r="AB311" i="1" l="1"/>
  <c r="C311" i="54" s="1"/>
  <c r="AG311" i="1"/>
  <c r="AH311" i="1" s="1"/>
  <c r="AA312" i="1"/>
  <c r="Z313" i="1"/>
  <c r="AB312" i="1" l="1"/>
  <c r="C312" i="54" s="1"/>
  <c r="AG312" i="1"/>
  <c r="AH312" i="1" s="1"/>
  <c r="AA313" i="1"/>
  <c r="Z314" i="1"/>
  <c r="AB313" i="1" l="1"/>
  <c r="C313" i="54" s="1"/>
  <c r="AG313" i="1"/>
  <c r="AH313" i="1" s="1"/>
  <c r="AA314" i="1"/>
  <c r="Z315" i="1"/>
  <c r="AB314" i="1" l="1"/>
  <c r="C314" i="54" s="1"/>
  <c r="AG314" i="1"/>
  <c r="AH314" i="1" s="1"/>
  <c r="AA315" i="1"/>
  <c r="Z316" i="1"/>
  <c r="AB315" i="1" l="1"/>
  <c r="C315" i="54" s="1"/>
  <c r="AG315" i="1"/>
  <c r="AH315" i="1" s="1"/>
  <c r="Z317" i="1"/>
  <c r="AA316" i="1"/>
  <c r="AB316" i="1" l="1"/>
  <c r="C316" i="54" s="1"/>
  <c r="AG316" i="1"/>
  <c r="AH316" i="1" s="1"/>
  <c r="AA317" i="1"/>
  <c r="Z318" i="1"/>
  <c r="AB317" i="1" l="1"/>
  <c r="C317" i="54" s="1"/>
  <c r="AG317" i="1"/>
  <c r="AA318" i="1"/>
  <c r="Z319" i="1"/>
  <c r="AH317" i="1" l="1"/>
  <c r="AB318" i="1"/>
  <c r="C318" i="54" s="1"/>
  <c r="AG318" i="1"/>
  <c r="AH318" i="1" s="1"/>
  <c r="AA319" i="1"/>
  <c r="Z320" i="1"/>
  <c r="AB319" i="1" l="1"/>
  <c r="C319" i="54" s="1"/>
  <c r="AG319" i="1"/>
  <c r="AH319" i="1" s="1"/>
  <c r="AA320" i="1"/>
  <c r="Z321" i="1"/>
  <c r="AB320" i="1" l="1"/>
  <c r="C320" i="54" s="1"/>
  <c r="AG320" i="1"/>
  <c r="AH320" i="1" s="1"/>
  <c r="Z322" i="1"/>
  <c r="AA321" i="1"/>
  <c r="AB321" i="1" l="1"/>
  <c r="C321" i="54" s="1"/>
  <c r="AG321" i="1"/>
  <c r="AH321" i="1" s="1"/>
  <c r="AA322" i="1"/>
  <c r="Z323" i="1"/>
  <c r="AB322" i="1" l="1"/>
  <c r="C322" i="54" s="1"/>
  <c r="AG322" i="1"/>
  <c r="AH322" i="1" s="1"/>
  <c r="AA323" i="1"/>
  <c r="Z324" i="1"/>
  <c r="AB323" i="1" l="1"/>
  <c r="C323" i="54" s="1"/>
  <c r="AG323" i="1"/>
  <c r="AA324" i="1"/>
  <c r="Z325" i="1"/>
  <c r="AH323" i="1" l="1"/>
  <c r="AB324" i="1"/>
  <c r="C324" i="54" s="1"/>
  <c r="AG324" i="1"/>
  <c r="AH324" i="1" s="1"/>
  <c r="AA325" i="1"/>
  <c r="Z326" i="1"/>
  <c r="AB325" i="1" l="1"/>
  <c r="C325" i="54" s="1"/>
  <c r="AG325" i="1"/>
  <c r="AH325" i="1" s="1"/>
  <c r="AA326" i="1"/>
  <c r="Z327" i="1"/>
  <c r="AB326" i="1" l="1"/>
  <c r="C326" i="54" s="1"/>
  <c r="AG326" i="1"/>
  <c r="AH326" i="1" s="1"/>
  <c r="AA327" i="1"/>
  <c r="Z328" i="1"/>
  <c r="AB327" i="1" l="1"/>
  <c r="C327" i="54" s="1"/>
  <c r="AG327" i="1"/>
  <c r="AH327" i="1" s="1"/>
  <c r="AA328" i="1"/>
  <c r="Z329" i="1"/>
  <c r="AB328" i="1" l="1"/>
  <c r="C328" i="54" s="1"/>
  <c r="AG328" i="1"/>
  <c r="AH328" i="1" s="1"/>
  <c r="AA329" i="1"/>
  <c r="Z330" i="1"/>
  <c r="AB329" i="1" l="1"/>
  <c r="C329" i="54" s="1"/>
  <c r="AG329" i="1"/>
  <c r="AH329" i="1" s="1"/>
  <c r="Z331" i="1"/>
  <c r="AA330" i="1"/>
  <c r="AB330" i="1" l="1"/>
  <c r="C330" i="54" s="1"/>
  <c r="AG330" i="1"/>
  <c r="AH330" i="1" s="1"/>
  <c r="AA331" i="1"/>
  <c r="Z332" i="1"/>
  <c r="AB331" i="1" l="1"/>
  <c r="C331" i="54" s="1"/>
  <c r="AG331" i="1"/>
  <c r="AA332" i="1"/>
  <c r="Z333" i="1"/>
  <c r="AH331" i="1" l="1"/>
  <c r="AB332" i="1"/>
  <c r="C332" i="54" s="1"/>
  <c r="AG332" i="1"/>
  <c r="AA333" i="1"/>
  <c r="Z334" i="1"/>
  <c r="AH332" i="1" l="1"/>
  <c r="AB333" i="1"/>
  <c r="C333" i="54" s="1"/>
  <c r="AG333" i="1"/>
  <c r="AA334" i="1"/>
  <c r="Z335" i="1"/>
  <c r="AH333" i="1" l="1"/>
  <c r="AB334" i="1"/>
  <c r="C334" i="54" s="1"/>
  <c r="AG334" i="1"/>
  <c r="AA335" i="1"/>
  <c r="Z336" i="1"/>
  <c r="AH334" i="1" l="1"/>
  <c r="AB335" i="1"/>
  <c r="C335" i="54" s="1"/>
  <c r="AG335" i="1"/>
  <c r="AH335" i="1" s="1"/>
  <c r="AA336" i="1"/>
  <c r="Z337" i="1"/>
  <c r="AB336" i="1" l="1"/>
  <c r="C336" i="54" s="1"/>
  <c r="AG336" i="1"/>
  <c r="AH336" i="1" s="1"/>
  <c r="AA337" i="1"/>
  <c r="Z338" i="1"/>
  <c r="AB337" i="1" l="1"/>
  <c r="C337" i="54" s="1"/>
  <c r="AG337" i="1"/>
  <c r="AH337" i="1" s="1"/>
  <c r="AA338" i="1"/>
  <c r="Z339" i="1"/>
  <c r="AB338" i="1" l="1"/>
  <c r="C338" i="54" s="1"/>
  <c r="AG338" i="1"/>
  <c r="AH338" i="1" s="1"/>
  <c r="AA339" i="1"/>
  <c r="Z340" i="1"/>
  <c r="AB339" i="1" l="1"/>
  <c r="C339" i="54" s="1"/>
  <c r="AG339" i="1"/>
  <c r="AH339" i="1" s="1"/>
  <c r="AA340" i="1"/>
  <c r="Z341" i="1"/>
  <c r="AB340" i="1" l="1"/>
  <c r="C340" i="54" s="1"/>
  <c r="AG340" i="1"/>
  <c r="AH340" i="1" s="1"/>
  <c r="AA341" i="1"/>
  <c r="Z342" i="1"/>
  <c r="AB341" i="1" l="1"/>
  <c r="C341" i="54" s="1"/>
  <c r="AG341" i="1"/>
  <c r="AH341" i="1" s="1"/>
  <c r="AA342" i="1"/>
  <c r="Z343" i="1"/>
  <c r="AB342" i="1" l="1"/>
  <c r="C342" i="54" s="1"/>
  <c r="AG342" i="1"/>
  <c r="AH342" i="1" s="1"/>
  <c r="AA343" i="1"/>
  <c r="Z344" i="1"/>
  <c r="AB343" i="1" l="1"/>
  <c r="C343" i="54" s="1"/>
  <c r="AG343" i="1"/>
  <c r="AH343" i="1" s="1"/>
  <c r="AA344" i="1"/>
  <c r="Z345" i="1"/>
  <c r="AB344" i="1" l="1"/>
  <c r="C344" i="54" s="1"/>
  <c r="AG344" i="1"/>
  <c r="AH344" i="1" s="1"/>
  <c r="AA345" i="1"/>
  <c r="Z346" i="1"/>
  <c r="AB345" i="1" l="1"/>
  <c r="C345" i="54" s="1"/>
  <c r="AG345" i="1"/>
  <c r="AH345" i="1" s="1"/>
  <c r="AA346" i="1"/>
  <c r="Z347" i="1"/>
  <c r="AB346" i="1" l="1"/>
  <c r="C346" i="54" s="1"/>
  <c r="AG346" i="1"/>
  <c r="AA347" i="1"/>
  <c r="Z348" i="1"/>
  <c r="AH346" i="1" l="1"/>
  <c r="AB347" i="1"/>
  <c r="C347" i="54" s="1"/>
  <c r="AG347" i="1"/>
  <c r="AH347" i="1" s="1"/>
  <c r="AA348" i="1"/>
  <c r="Z349" i="1"/>
  <c r="AB348" i="1" l="1"/>
  <c r="C348" i="54" s="1"/>
  <c r="AG348" i="1"/>
  <c r="AH348" i="1" s="1"/>
  <c r="AA349" i="1"/>
  <c r="Z350" i="1"/>
  <c r="AB349" i="1" l="1"/>
  <c r="C349" i="54" s="1"/>
  <c r="AG349" i="1"/>
  <c r="AH349" i="1" s="1"/>
  <c r="AA350" i="1"/>
  <c r="Z351" i="1"/>
  <c r="AB350" i="1" l="1"/>
  <c r="C350" i="54" s="1"/>
  <c r="AG350" i="1"/>
  <c r="AH350" i="1" s="1"/>
  <c r="AA351" i="1"/>
  <c r="Z352" i="1"/>
  <c r="AB351" i="1" l="1"/>
  <c r="C351" i="54" s="1"/>
  <c r="AG351" i="1"/>
  <c r="AH351" i="1" s="1"/>
  <c r="AA352" i="1"/>
  <c r="Z353" i="1"/>
  <c r="AB352" i="1" l="1"/>
  <c r="C352" i="54" s="1"/>
  <c r="AG352" i="1"/>
  <c r="AH352" i="1" s="1"/>
  <c r="AA353" i="1"/>
  <c r="Z354" i="1"/>
  <c r="AB353" i="1" l="1"/>
  <c r="C353" i="54" s="1"/>
  <c r="AG353" i="1"/>
  <c r="AH353" i="1" s="1"/>
  <c r="AA354" i="1"/>
  <c r="Z355" i="1"/>
  <c r="AB354" i="1" l="1"/>
  <c r="C354" i="54" s="1"/>
  <c r="AG354" i="1"/>
  <c r="AH354" i="1" s="1"/>
  <c r="AA355" i="1"/>
  <c r="Z356" i="1"/>
  <c r="AB355" i="1" l="1"/>
  <c r="C355" i="54" s="1"/>
  <c r="AG355" i="1"/>
  <c r="AH355" i="1" s="1"/>
  <c r="AA356" i="1"/>
  <c r="Z357" i="1"/>
  <c r="AB356" i="1" l="1"/>
  <c r="C356" i="54" s="1"/>
  <c r="AG356" i="1"/>
  <c r="AH356" i="1" s="1"/>
  <c r="AA357" i="1"/>
  <c r="Z358" i="1"/>
  <c r="AB357" i="1" l="1"/>
  <c r="C357" i="54" s="1"/>
  <c r="AG357" i="1"/>
  <c r="AH357" i="1" s="1"/>
  <c r="AA358" i="1"/>
  <c r="Z359" i="1"/>
  <c r="AB358" i="1" l="1"/>
  <c r="C358" i="54" s="1"/>
  <c r="AG358" i="1"/>
  <c r="AH358" i="1" s="1"/>
  <c r="AA359" i="1"/>
  <c r="Z360" i="1"/>
  <c r="AB359" i="1" l="1"/>
  <c r="C359" i="54" s="1"/>
  <c r="AG359" i="1"/>
  <c r="AH359" i="1" s="1"/>
  <c r="AA360" i="1"/>
  <c r="Z361" i="1"/>
  <c r="AB360" i="1" l="1"/>
  <c r="C360" i="54" s="1"/>
  <c r="AG360" i="1"/>
  <c r="AH360" i="1" s="1"/>
  <c r="AA361" i="1"/>
  <c r="Z362" i="1"/>
  <c r="AB361" i="1" l="1"/>
  <c r="C361" i="54" s="1"/>
  <c r="AG361" i="1"/>
  <c r="AH361" i="1" s="1"/>
  <c r="AA362" i="1"/>
  <c r="Z363" i="1"/>
  <c r="AB362" i="1" l="1"/>
  <c r="C362" i="54" s="1"/>
  <c r="AG362" i="1"/>
  <c r="AH362" i="1" s="1"/>
  <c r="AA363" i="1"/>
  <c r="Z364" i="1"/>
  <c r="AB363" i="1" l="1"/>
  <c r="C363" i="54" s="1"/>
  <c r="AG363" i="1"/>
  <c r="AH363" i="1" s="1"/>
  <c r="AA364" i="1"/>
  <c r="Z365" i="1"/>
  <c r="AB364" i="1" l="1"/>
  <c r="C364" i="54" s="1"/>
  <c r="AG364" i="1"/>
  <c r="AH364" i="1" s="1"/>
  <c r="AA365" i="1"/>
  <c r="Z366" i="1"/>
  <c r="AB365" i="1" l="1"/>
  <c r="C365" i="54" s="1"/>
  <c r="AG365" i="1"/>
  <c r="AH365" i="1" s="1"/>
  <c r="AA366" i="1"/>
  <c r="Z367" i="1"/>
  <c r="AB366" i="1" l="1"/>
  <c r="C366" i="54" s="1"/>
  <c r="AG366" i="1"/>
  <c r="AH366" i="1" s="1"/>
  <c r="AA367" i="1"/>
  <c r="Z368" i="1"/>
  <c r="AB367" i="1" l="1"/>
  <c r="C367" i="54" s="1"/>
  <c r="AG367" i="1"/>
  <c r="AH367" i="1" s="1"/>
  <c r="Z369" i="1"/>
  <c r="AA368" i="1"/>
  <c r="AB368" i="1" l="1"/>
  <c r="C368" i="54" s="1"/>
  <c r="AG368" i="1"/>
  <c r="AH368" i="1" s="1"/>
  <c r="AA369" i="1"/>
  <c r="Z370" i="1"/>
  <c r="AB369" i="1" l="1"/>
  <c r="C369" i="54" s="1"/>
  <c r="AG369" i="1"/>
  <c r="AH369" i="1" s="1"/>
  <c r="AA370" i="1"/>
  <c r="Z371" i="1"/>
  <c r="AB370" i="1" l="1"/>
  <c r="C370" i="54" s="1"/>
  <c r="AG370" i="1"/>
  <c r="AH370" i="1" s="1"/>
  <c r="AA371" i="1"/>
  <c r="Z372" i="1"/>
  <c r="AB371" i="1" l="1"/>
  <c r="C371" i="54" s="1"/>
  <c r="AG371" i="1"/>
  <c r="AH371" i="1" s="1"/>
  <c r="AA372" i="1"/>
  <c r="Z373" i="1"/>
  <c r="AB372" i="1" l="1"/>
  <c r="C372" i="54" s="1"/>
  <c r="AG372" i="1"/>
  <c r="AH372" i="1" s="1"/>
  <c r="AA373" i="1"/>
  <c r="Z374" i="1"/>
  <c r="AB373" i="1" l="1"/>
  <c r="C373" i="54" s="1"/>
  <c r="AG373" i="1"/>
  <c r="AH373" i="1" s="1"/>
  <c r="AA374" i="1"/>
  <c r="Z375" i="1"/>
  <c r="AB374" i="1" l="1"/>
  <c r="C374" i="54" s="1"/>
  <c r="AG374" i="1"/>
  <c r="AH374" i="1" s="1"/>
  <c r="AA375" i="1"/>
  <c r="Z376" i="1"/>
  <c r="AB375" i="1" l="1"/>
  <c r="C375" i="54" s="1"/>
  <c r="AG375" i="1"/>
  <c r="AH375" i="1" s="1"/>
  <c r="AA376" i="1"/>
  <c r="Z377" i="1"/>
  <c r="AB376" i="1" l="1"/>
  <c r="C376" i="54" s="1"/>
  <c r="AG376" i="1"/>
  <c r="AA377" i="1"/>
  <c r="Z378" i="1"/>
  <c r="AH376" i="1" l="1"/>
  <c r="AB377" i="1"/>
  <c r="C377" i="54" s="1"/>
  <c r="AG377" i="1"/>
  <c r="AH377" i="1" s="1"/>
  <c r="AA378" i="1"/>
  <c r="Z379" i="1"/>
  <c r="AB378" i="1" l="1"/>
  <c r="C378" i="54" s="1"/>
  <c r="AG378" i="1"/>
  <c r="AH378" i="1" s="1"/>
  <c r="Z380" i="1"/>
  <c r="AA379" i="1"/>
  <c r="AB379" i="1" l="1"/>
  <c r="C379" i="54" s="1"/>
  <c r="AG379" i="1"/>
  <c r="AH379" i="1" s="1"/>
  <c r="AA380" i="1"/>
  <c r="Z381" i="1"/>
  <c r="AB380" i="1" l="1"/>
  <c r="C380" i="54" s="1"/>
  <c r="AG380" i="1"/>
  <c r="AH380" i="1" s="1"/>
  <c r="AA381" i="1"/>
  <c r="Z382" i="1"/>
  <c r="AB381" i="1" l="1"/>
  <c r="C381" i="54" s="1"/>
  <c r="AG381" i="1"/>
  <c r="AH381" i="1" s="1"/>
  <c r="AA382" i="1"/>
  <c r="Z383" i="1"/>
  <c r="AB382" i="1" l="1"/>
  <c r="C382" i="54" s="1"/>
  <c r="AG382" i="1"/>
  <c r="AH382" i="1" s="1"/>
  <c r="AA383" i="1"/>
  <c r="Z384" i="1"/>
  <c r="AB383" i="1" l="1"/>
  <c r="C383" i="54" s="1"/>
  <c r="AG383" i="1"/>
  <c r="AH383" i="1" s="1"/>
  <c r="AA384" i="1"/>
  <c r="Z385" i="1"/>
  <c r="AB384" i="1" l="1"/>
  <c r="C384" i="54" s="1"/>
  <c r="AG384" i="1"/>
  <c r="AH384" i="1" s="1"/>
  <c r="AA385" i="1"/>
  <c r="Z386" i="1"/>
  <c r="AB385" i="1" l="1"/>
  <c r="C385" i="54" s="1"/>
  <c r="AG385" i="1"/>
  <c r="AH385" i="1" s="1"/>
  <c r="AA386" i="1"/>
  <c r="Z387" i="1"/>
  <c r="AB386" i="1" l="1"/>
  <c r="C386" i="54" s="1"/>
  <c r="AG386" i="1"/>
  <c r="AH386" i="1" s="1"/>
  <c r="AA387" i="1"/>
  <c r="Z388" i="1"/>
  <c r="AB387" i="1" l="1"/>
  <c r="C387" i="54" s="1"/>
  <c r="AG387" i="1"/>
  <c r="AH387" i="1" s="1"/>
  <c r="Z389" i="1"/>
  <c r="AA388" i="1"/>
  <c r="AB388" i="1" l="1"/>
  <c r="C388" i="54" s="1"/>
  <c r="AG388" i="1"/>
  <c r="AH388" i="1" s="1"/>
  <c r="AA389" i="1"/>
  <c r="Z390" i="1"/>
  <c r="AB389" i="1" l="1"/>
  <c r="C389" i="54" s="1"/>
  <c r="AG389" i="1"/>
  <c r="AH389" i="1" s="1"/>
  <c r="AA390" i="1"/>
  <c r="Z391" i="1"/>
  <c r="AB390" i="1" l="1"/>
  <c r="C390" i="54" s="1"/>
  <c r="AG390" i="1"/>
  <c r="AH390" i="1" s="1"/>
  <c r="AA391" i="1"/>
  <c r="Z392" i="1"/>
  <c r="AB391" i="1" l="1"/>
  <c r="C391" i="54" s="1"/>
  <c r="AG391" i="1"/>
  <c r="AH391" i="1" s="1"/>
  <c r="AA392" i="1"/>
  <c r="Z393" i="1"/>
  <c r="AB392" i="1" l="1"/>
  <c r="C392" i="54" s="1"/>
  <c r="AG392" i="1"/>
  <c r="AH392" i="1" s="1"/>
  <c r="AA393" i="1"/>
  <c r="Z394" i="1"/>
  <c r="AB393" i="1" l="1"/>
  <c r="C393" i="54" s="1"/>
  <c r="AG393" i="1"/>
  <c r="AH393" i="1" s="1"/>
  <c r="AA394" i="1"/>
  <c r="Z395" i="1"/>
  <c r="AB394" i="1" l="1"/>
  <c r="C394" i="54" s="1"/>
  <c r="AG394" i="1"/>
  <c r="AH394" i="1" s="1"/>
  <c r="AA395" i="1"/>
  <c r="Z396" i="1"/>
  <c r="AB395" i="1" l="1"/>
  <c r="C395" i="54" s="1"/>
  <c r="AG395" i="1"/>
  <c r="AH395" i="1" s="1"/>
  <c r="AA396" i="1"/>
  <c r="Z397" i="1"/>
  <c r="AB396" i="1" l="1"/>
  <c r="C396" i="54" s="1"/>
  <c r="AG396" i="1"/>
  <c r="AH396" i="1" s="1"/>
  <c r="AA397" i="1"/>
  <c r="Z398" i="1"/>
  <c r="AB397" i="1" l="1"/>
  <c r="C397" i="54" s="1"/>
  <c r="AG397" i="1"/>
  <c r="AH397" i="1" s="1"/>
  <c r="AA398" i="1"/>
  <c r="Z399" i="1"/>
  <c r="AB398" i="1" l="1"/>
  <c r="C398" i="54" s="1"/>
  <c r="AG398" i="1"/>
  <c r="AH398" i="1" s="1"/>
  <c r="AA399" i="1"/>
  <c r="Z400" i="1"/>
  <c r="AB399" i="1" l="1"/>
  <c r="C399" i="54" s="1"/>
  <c r="AG399" i="1"/>
  <c r="AH399" i="1" s="1"/>
  <c r="AA400" i="1"/>
  <c r="Z401" i="1"/>
  <c r="AB400" i="1" l="1"/>
  <c r="C400" i="54" s="1"/>
  <c r="AG400" i="1"/>
  <c r="AH400" i="1" s="1"/>
  <c r="AA401" i="1"/>
  <c r="Z402" i="1"/>
  <c r="AB401" i="1" l="1"/>
  <c r="C401" i="54" s="1"/>
  <c r="AG401" i="1"/>
  <c r="AH401" i="1" s="1"/>
  <c r="AA402" i="1"/>
  <c r="Z403" i="1"/>
  <c r="AB402" i="1" l="1"/>
  <c r="C402" i="54" s="1"/>
  <c r="AG402" i="1"/>
  <c r="AH402" i="1" s="1"/>
  <c r="AA403" i="1"/>
  <c r="Z404" i="1"/>
  <c r="AB403" i="1" l="1"/>
  <c r="C403" i="54" s="1"/>
  <c r="AG403" i="1"/>
  <c r="AH403" i="1" s="1"/>
  <c r="AA404" i="1"/>
  <c r="Z405" i="1"/>
  <c r="AB404" i="1" l="1"/>
  <c r="C404" i="54" s="1"/>
  <c r="AG404" i="1"/>
  <c r="AH404" i="1" s="1"/>
  <c r="AA405" i="1"/>
  <c r="Z406" i="1"/>
  <c r="AB405" i="1" l="1"/>
  <c r="C405" i="54" s="1"/>
  <c r="AG405" i="1"/>
  <c r="AH405" i="1" s="1"/>
  <c r="AA406" i="1"/>
  <c r="Z407" i="1"/>
  <c r="AB406" i="1" l="1"/>
  <c r="C406" i="54" s="1"/>
  <c r="AG406" i="1"/>
  <c r="AH406" i="1" s="1"/>
  <c r="AA407" i="1"/>
  <c r="Z408" i="1"/>
  <c r="AB407" i="1" l="1"/>
  <c r="C407" i="54" s="1"/>
  <c r="AG407" i="1"/>
  <c r="AH407" i="1" s="1"/>
  <c r="AA408" i="1"/>
  <c r="Z409" i="1"/>
  <c r="AB408" i="1" l="1"/>
  <c r="C408" i="54" s="1"/>
  <c r="AG408" i="1"/>
  <c r="AA409" i="1"/>
  <c r="Z410" i="1"/>
  <c r="AH408" i="1" l="1"/>
  <c r="AB409" i="1"/>
  <c r="C409" i="54" s="1"/>
  <c r="AG409" i="1"/>
  <c r="AH409" i="1" s="1"/>
  <c r="AA410" i="1"/>
  <c r="Z411" i="1"/>
  <c r="AB410" i="1" l="1"/>
  <c r="C410" i="54" s="1"/>
  <c r="AG410" i="1"/>
  <c r="AH410" i="1" s="1"/>
  <c r="AA411" i="1"/>
  <c r="Z412" i="1"/>
  <c r="AB411" i="1" l="1"/>
  <c r="C411" i="54" s="1"/>
  <c r="AG411" i="1"/>
  <c r="AH411" i="1" s="1"/>
  <c r="AA412" i="1"/>
  <c r="Z413" i="1"/>
  <c r="AB412" i="1" l="1"/>
  <c r="C412" i="54" s="1"/>
  <c r="AG412" i="1"/>
  <c r="AH412" i="1" s="1"/>
  <c r="AA413" i="1"/>
  <c r="Z414" i="1"/>
  <c r="AB413" i="1" l="1"/>
  <c r="C413" i="54" s="1"/>
  <c r="AG413" i="1"/>
  <c r="AH413" i="1" s="1"/>
  <c r="AA414" i="1"/>
  <c r="Z415" i="1"/>
  <c r="AB414" i="1" l="1"/>
  <c r="C414" i="54" s="1"/>
  <c r="AG414" i="1"/>
  <c r="AH414" i="1" s="1"/>
  <c r="AA415" i="1"/>
  <c r="Z416" i="1"/>
  <c r="AB415" i="1" l="1"/>
  <c r="C415" i="54" s="1"/>
  <c r="AG415" i="1"/>
  <c r="AH415" i="1" s="1"/>
  <c r="AA416" i="1"/>
  <c r="Z417" i="1"/>
  <c r="AB416" i="1" l="1"/>
  <c r="C416" i="54" s="1"/>
  <c r="AG416" i="1"/>
  <c r="AH416" i="1" s="1"/>
  <c r="AA417" i="1"/>
  <c r="Z418" i="1"/>
  <c r="AB417" i="1" l="1"/>
  <c r="C417" i="54" s="1"/>
  <c r="AG417" i="1"/>
  <c r="AH417" i="1" s="1"/>
  <c r="AA418" i="1"/>
  <c r="Z419" i="1"/>
  <c r="AB418" i="1" l="1"/>
  <c r="C418" i="54" s="1"/>
  <c r="AG418" i="1"/>
  <c r="AH418" i="1" s="1"/>
  <c r="AA419" i="1"/>
  <c r="Z420" i="1"/>
  <c r="AB419" i="1" l="1"/>
  <c r="C419" i="54" s="1"/>
  <c r="AG419" i="1"/>
  <c r="AH419" i="1" s="1"/>
  <c r="AA420" i="1"/>
  <c r="Z421" i="1"/>
  <c r="AB420" i="1" l="1"/>
  <c r="C420" i="54" s="1"/>
  <c r="AG420" i="1"/>
  <c r="AH420" i="1" s="1"/>
  <c r="AA421" i="1"/>
  <c r="Z422" i="1"/>
  <c r="AB421" i="1" l="1"/>
  <c r="C421" i="54" s="1"/>
  <c r="AG421" i="1"/>
  <c r="AH421" i="1" s="1"/>
  <c r="AA422" i="1"/>
  <c r="Z423" i="1"/>
  <c r="AB422" i="1" l="1"/>
  <c r="C422" i="54" s="1"/>
  <c r="AG422" i="1"/>
  <c r="AH422" i="1" s="1"/>
  <c r="AA423" i="1"/>
  <c r="Z424" i="1"/>
  <c r="AB423" i="1" l="1"/>
  <c r="C423" i="54" s="1"/>
  <c r="AG423" i="1"/>
  <c r="AH423" i="1" s="1"/>
  <c r="AA424" i="1"/>
  <c r="Z425" i="1"/>
  <c r="AB424" i="1" l="1"/>
  <c r="C424" i="54" s="1"/>
  <c r="AG424" i="1"/>
  <c r="AH424" i="1" s="1"/>
  <c r="AA425" i="1"/>
  <c r="Z426" i="1"/>
  <c r="AB425" i="1" l="1"/>
  <c r="C425" i="54" s="1"/>
  <c r="AG425" i="1"/>
  <c r="AH425" i="1" s="1"/>
  <c r="AA426" i="1"/>
  <c r="Z427" i="1"/>
  <c r="AB426" i="1" l="1"/>
  <c r="C426" i="54" s="1"/>
  <c r="AG426" i="1"/>
  <c r="AH426" i="1" s="1"/>
  <c r="AA427" i="1"/>
  <c r="Z428" i="1"/>
  <c r="AB427" i="1" l="1"/>
  <c r="C427" i="54" s="1"/>
  <c r="AG427" i="1"/>
  <c r="AH427" i="1" s="1"/>
  <c r="AA428" i="1"/>
  <c r="Z429" i="1"/>
  <c r="AB428" i="1" l="1"/>
  <c r="C428" i="54" s="1"/>
  <c r="AG428" i="1"/>
  <c r="AH428" i="1" s="1"/>
  <c r="AA429" i="1"/>
  <c r="Z430" i="1"/>
  <c r="AB429" i="1" l="1"/>
  <c r="C429" i="54" s="1"/>
  <c r="AG429" i="1"/>
  <c r="AH429" i="1" s="1"/>
  <c r="AA430" i="1"/>
  <c r="Z431" i="1"/>
  <c r="AB430" i="1" l="1"/>
  <c r="C430" i="54" s="1"/>
  <c r="AG430" i="1"/>
  <c r="AH430" i="1" s="1"/>
  <c r="AA431" i="1"/>
  <c r="Z432" i="1"/>
  <c r="AB431" i="1" l="1"/>
  <c r="C431" i="54" s="1"/>
  <c r="AG431" i="1"/>
  <c r="AH431" i="1" s="1"/>
  <c r="Z433" i="1"/>
  <c r="AA432" i="1"/>
  <c r="AB432" i="1" l="1"/>
  <c r="C432" i="54" s="1"/>
  <c r="AG432" i="1"/>
  <c r="AH432" i="1" s="1"/>
  <c r="AA433" i="1"/>
  <c r="Z434" i="1"/>
  <c r="AB433" i="1" l="1"/>
  <c r="C433" i="54" s="1"/>
  <c r="AG433" i="1"/>
  <c r="AH433" i="1" s="1"/>
  <c r="AA434" i="1"/>
  <c r="Z435" i="1"/>
  <c r="AB434" i="1" l="1"/>
  <c r="C434" i="54" s="1"/>
  <c r="AG434" i="1"/>
  <c r="AH434" i="1" s="1"/>
  <c r="AA435" i="1"/>
  <c r="Z436" i="1"/>
  <c r="AB435" i="1" l="1"/>
  <c r="C435" i="54" s="1"/>
  <c r="AG435" i="1"/>
  <c r="AH435" i="1" s="1"/>
  <c r="Z437" i="1"/>
  <c r="AA436" i="1"/>
  <c r="AB436" i="1" l="1"/>
  <c r="C436" i="54" s="1"/>
  <c r="AG436" i="1"/>
  <c r="AH436" i="1" s="1"/>
  <c r="AA437" i="1"/>
  <c r="Z438" i="1"/>
  <c r="AB437" i="1" l="1"/>
  <c r="C437" i="54" s="1"/>
  <c r="AG437" i="1"/>
  <c r="AH437" i="1" s="1"/>
  <c r="AA438" i="1"/>
  <c r="Z439" i="1"/>
  <c r="AB438" i="1" l="1"/>
  <c r="C438" i="54" s="1"/>
  <c r="AG438" i="1"/>
  <c r="AH438" i="1" s="1"/>
  <c r="AA439" i="1"/>
  <c r="Z440" i="1"/>
  <c r="AB439" i="1" l="1"/>
  <c r="C439" i="54" s="1"/>
  <c r="AG439" i="1"/>
  <c r="AH439" i="1" s="1"/>
  <c r="Z441" i="1"/>
  <c r="AA440" i="1"/>
  <c r="AB440" i="1" l="1"/>
  <c r="C440" i="54" s="1"/>
  <c r="AG440" i="1"/>
  <c r="AH440" i="1" s="1"/>
  <c r="AA441" i="1"/>
  <c r="Z442" i="1"/>
  <c r="AB441" i="1" l="1"/>
  <c r="C441" i="54" s="1"/>
  <c r="AG441" i="1"/>
  <c r="AH441" i="1" s="1"/>
  <c r="AA442" i="1"/>
  <c r="Z443" i="1"/>
  <c r="AB442" i="1" l="1"/>
  <c r="C442" i="54" s="1"/>
  <c r="AG442" i="1"/>
  <c r="AH442" i="1" s="1"/>
  <c r="AA443" i="1"/>
  <c r="Z444" i="1"/>
  <c r="AB443" i="1" l="1"/>
  <c r="C443" i="54" s="1"/>
  <c r="AG443" i="1"/>
  <c r="AH443" i="1" s="1"/>
  <c r="AA444" i="1"/>
  <c r="Z445" i="1"/>
  <c r="AB444" i="1" l="1"/>
  <c r="C444" i="54" s="1"/>
  <c r="AG444" i="1"/>
  <c r="AH444" i="1" s="1"/>
  <c r="AA445" i="1"/>
  <c r="Z446" i="1"/>
  <c r="AB445" i="1" l="1"/>
  <c r="C445" i="54" s="1"/>
  <c r="AG445" i="1"/>
  <c r="AH445" i="1" s="1"/>
  <c r="AA446" i="1"/>
  <c r="Z447" i="1"/>
  <c r="AB446" i="1" l="1"/>
  <c r="C446" i="54" s="1"/>
  <c r="AG446" i="1"/>
  <c r="AH446" i="1" s="1"/>
  <c r="AA447" i="1"/>
  <c r="Z448" i="1"/>
  <c r="AB447" i="1" l="1"/>
  <c r="C447" i="54" s="1"/>
  <c r="AG447" i="1"/>
  <c r="AH447" i="1" s="1"/>
  <c r="AA448" i="1"/>
  <c r="Z449" i="1"/>
  <c r="AB448" i="1" l="1"/>
  <c r="C448" i="54" s="1"/>
  <c r="AG448" i="1"/>
  <c r="AH448" i="1" s="1"/>
  <c r="AA449" i="1"/>
  <c r="Z450" i="1"/>
  <c r="AB449" i="1" l="1"/>
  <c r="C449" i="54" s="1"/>
  <c r="AG449" i="1"/>
  <c r="AH449" i="1" s="1"/>
  <c r="AA450" i="1"/>
  <c r="Z451" i="1"/>
  <c r="AB450" i="1" l="1"/>
  <c r="C450" i="54" s="1"/>
  <c r="AG450" i="1"/>
  <c r="AH450" i="1" s="1"/>
  <c r="AA451" i="1"/>
  <c r="Z452" i="1"/>
  <c r="AB451" i="1" l="1"/>
  <c r="C451" i="54" s="1"/>
  <c r="AG451" i="1"/>
  <c r="AH451" i="1" s="1"/>
  <c r="AA452" i="1"/>
  <c r="Z453" i="1"/>
  <c r="AB452" i="1" l="1"/>
  <c r="C452" i="54" s="1"/>
  <c r="AG452" i="1"/>
  <c r="AH452" i="1" s="1"/>
  <c r="AA453" i="1"/>
  <c r="Z454" i="1"/>
  <c r="AB453" i="1" l="1"/>
  <c r="C453" i="54" s="1"/>
  <c r="AG453" i="1"/>
  <c r="AH453" i="1" s="1"/>
  <c r="AA454" i="1"/>
  <c r="Z455" i="1"/>
  <c r="AB454" i="1" l="1"/>
  <c r="C454" i="54" s="1"/>
  <c r="AG454" i="1"/>
  <c r="AH454" i="1" s="1"/>
  <c r="AA455" i="1"/>
  <c r="Z456" i="1"/>
  <c r="AB455" i="1" l="1"/>
  <c r="C455" i="54" s="1"/>
  <c r="AG455" i="1"/>
  <c r="AH455" i="1" s="1"/>
  <c r="AA456" i="1"/>
  <c r="Z457" i="1"/>
  <c r="AB456" i="1" l="1"/>
  <c r="C456" i="54" s="1"/>
  <c r="AG456" i="1"/>
  <c r="AH456" i="1" s="1"/>
  <c r="AA457" i="1"/>
  <c r="Z458" i="1"/>
  <c r="AB457" i="1" l="1"/>
  <c r="C457" i="54" s="1"/>
  <c r="AG457" i="1"/>
  <c r="AH457" i="1" s="1"/>
  <c r="AA458" i="1"/>
  <c r="Z459" i="1"/>
  <c r="AB458" i="1" l="1"/>
  <c r="C458" i="54" s="1"/>
  <c r="AG458" i="1"/>
  <c r="AH458" i="1" s="1"/>
  <c r="AA459" i="1"/>
  <c r="Z460" i="1"/>
  <c r="AB459" i="1" l="1"/>
  <c r="C459" i="54" s="1"/>
  <c r="AG459" i="1"/>
  <c r="AH459" i="1" s="1"/>
  <c r="AA460" i="1"/>
  <c r="Z461" i="1"/>
  <c r="AB460" i="1" l="1"/>
  <c r="C460" i="54" s="1"/>
  <c r="AG460" i="1"/>
  <c r="AH460" i="1" s="1"/>
  <c r="AA461" i="1"/>
  <c r="Z462" i="1"/>
  <c r="AB461" i="1" l="1"/>
  <c r="C461" i="54" s="1"/>
  <c r="AG461" i="1"/>
  <c r="AH461" i="1" s="1"/>
  <c r="AA462" i="1"/>
  <c r="Z463" i="1"/>
  <c r="AB462" i="1" l="1"/>
  <c r="C462" i="54" s="1"/>
  <c r="AG462" i="1"/>
  <c r="AH462" i="1" s="1"/>
  <c r="AA463" i="1"/>
  <c r="Z464" i="1"/>
  <c r="AB463" i="1" l="1"/>
  <c r="C463" i="54" s="1"/>
  <c r="AG463" i="1"/>
  <c r="AH463" i="1" s="1"/>
  <c r="AA464" i="1"/>
  <c r="Z465" i="1"/>
  <c r="AB464" i="1" l="1"/>
  <c r="C464" i="54" s="1"/>
  <c r="AG464" i="1"/>
  <c r="AA465" i="1"/>
  <c r="Z466" i="1"/>
  <c r="AH464" i="1" l="1"/>
  <c r="AB465" i="1"/>
  <c r="C465" i="54" s="1"/>
  <c r="AG465" i="1"/>
  <c r="AH465" i="1" s="1"/>
  <c r="AA466" i="1"/>
  <c r="Z467" i="1"/>
  <c r="AB466" i="1" l="1"/>
  <c r="C466" i="54" s="1"/>
  <c r="AG466" i="1"/>
  <c r="AH466" i="1" s="1"/>
  <c r="AA467" i="1"/>
  <c r="Z468" i="1"/>
  <c r="AB467" i="1" l="1"/>
  <c r="C467" i="54" s="1"/>
  <c r="AG467" i="1"/>
  <c r="AH467" i="1" s="1"/>
  <c r="AA468" i="1"/>
  <c r="Z469" i="1"/>
  <c r="AB468" i="1" l="1"/>
  <c r="C468" i="54" s="1"/>
  <c r="AG468" i="1"/>
  <c r="AH468" i="1" s="1"/>
  <c r="AA469" i="1"/>
  <c r="Z470" i="1"/>
  <c r="AB469" i="1" l="1"/>
  <c r="C469" i="54" s="1"/>
  <c r="AG469" i="1"/>
  <c r="AH469" i="1" s="1"/>
  <c r="AA470" i="1"/>
  <c r="Z471" i="1"/>
  <c r="AB470" i="1" l="1"/>
  <c r="C470" i="54" s="1"/>
  <c r="AG470" i="1"/>
  <c r="AH470" i="1" s="1"/>
  <c r="AA471" i="1"/>
  <c r="Z472" i="1"/>
  <c r="AB471" i="1" l="1"/>
  <c r="C471" i="54" s="1"/>
  <c r="AG471" i="1"/>
  <c r="AH471" i="1" s="1"/>
  <c r="AA472" i="1"/>
  <c r="Z473" i="1"/>
  <c r="AB472" i="1" l="1"/>
  <c r="C472" i="54" s="1"/>
  <c r="AG472" i="1"/>
  <c r="AH472" i="1" s="1"/>
  <c r="AA473" i="1"/>
  <c r="Z474" i="1"/>
  <c r="AB473" i="1" l="1"/>
  <c r="C473" i="54" s="1"/>
  <c r="AG473" i="1"/>
  <c r="AH473" i="1" s="1"/>
  <c r="AA474" i="1"/>
  <c r="Z475" i="1"/>
  <c r="AB474" i="1" l="1"/>
  <c r="C474" i="54" s="1"/>
  <c r="AG474" i="1"/>
  <c r="AA475" i="1"/>
  <c r="Z476" i="1"/>
  <c r="AB475" i="1" l="1"/>
  <c r="C475" i="54" s="1"/>
  <c r="AG475" i="1"/>
  <c r="AH474" i="1"/>
  <c r="AA476" i="1"/>
  <c r="Z477" i="1"/>
  <c r="AB476" i="1" l="1"/>
  <c r="C476" i="54" s="1"/>
  <c r="AG476" i="1"/>
  <c r="AH476" i="1" s="1"/>
  <c r="AH475" i="1"/>
  <c r="AA477" i="1"/>
  <c r="Z478" i="1"/>
  <c r="AB477" i="1" l="1"/>
  <c r="C477" i="54" s="1"/>
  <c r="AG477" i="1"/>
  <c r="AH477" i="1" s="1"/>
  <c r="AA478" i="1"/>
  <c r="Z479" i="1"/>
  <c r="AB478" i="1" l="1"/>
  <c r="C478" i="54" s="1"/>
  <c r="AG478" i="1"/>
  <c r="AA479" i="1"/>
  <c r="Z480" i="1"/>
  <c r="AB479" i="1" l="1"/>
  <c r="C479" i="54" s="1"/>
  <c r="AG479" i="1"/>
  <c r="AH479" i="1" s="1"/>
  <c r="AH478" i="1"/>
  <c r="AA480" i="1"/>
  <c r="Z481" i="1"/>
  <c r="AB480" i="1" l="1"/>
  <c r="C480" i="54" s="1"/>
  <c r="AG480" i="1"/>
  <c r="AH480" i="1" s="1"/>
  <c r="AA481" i="1"/>
  <c r="Z482" i="1"/>
  <c r="AB481" i="1" l="1"/>
  <c r="C481" i="54" s="1"/>
  <c r="AG481" i="1"/>
  <c r="AA482" i="1"/>
  <c r="Z483" i="1"/>
  <c r="AB482" i="1" l="1"/>
  <c r="C482" i="54" s="1"/>
  <c r="AG482" i="1"/>
  <c r="AH482" i="1" s="1"/>
  <c r="AH481" i="1"/>
  <c r="AA483" i="1"/>
  <c r="Z484" i="1"/>
  <c r="AB483" i="1" l="1"/>
  <c r="C483" i="54" s="1"/>
  <c r="AG483" i="1"/>
  <c r="AH483" i="1" s="1"/>
  <c r="AA484" i="1"/>
  <c r="Z485" i="1"/>
  <c r="AB484" i="1" l="1"/>
  <c r="C484" i="54" s="1"/>
  <c r="AG484" i="1"/>
  <c r="AH484" i="1" s="1"/>
  <c r="AA485" i="1"/>
  <c r="Z486" i="1"/>
  <c r="AB485" i="1" l="1"/>
  <c r="C485" i="54" s="1"/>
  <c r="AG485" i="1"/>
  <c r="AH485" i="1" s="1"/>
  <c r="AA486" i="1"/>
  <c r="Z487" i="1"/>
  <c r="AB486" i="1" l="1"/>
  <c r="C486" i="54" s="1"/>
  <c r="AG486" i="1"/>
  <c r="AH486" i="1" s="1"/>
  <c r="Z488" i="1"/>
  <c r="AA487" i="1"/>
  <c r="AB487" i="1" l="1"/>
  <c r="C487" i="54" s="1"/>
  <c r="AG487" i="1"/>
  <c r="AH487" i="1" s="1"/>
  <c r="AA488" i="1"/>
  <c r="Z489" i="1"/>
  <c r="AB488" i="1" l="1"/>
  <c r="C488" i="54" s="1"/>
  <c r="AG488" i="1"/>
  <c r="AA489" i="1"/>
  <c r="Z490" i="1"/>
  <c r="AH488" i="1" l="1"/>
  <c r="AB489" i="1"/>
  <c r="C489" i="54" s="1"/>
  <c r="AG489" i="1"/>
  <c r="AH489" i="1" s="1"/>
  <c r="AA490" i="1"/>
  <c r="Z491" i="1"/>
  <c r="AB490" i="1" l="1"/>
  <c r="C490" i="54" s="1"/>
  <c r="AG490" i="1"/>
  <c r="AH490" i="1" s="1"/>
  <c r="AA491" i="1"/>
  <c r="Z492" i="1"/>
  <c r="AB491" i="1" l="1"/>
  <c r="C491" i="54" s="1"/>
  <c r="AG491" i="1"/>
  <c r="AH491" i="1" s="1"/>
  <c r="AA492" i="1"/>
  <c r="Z493" i="1"/>
  <c r="AB492" i="1" l="1"/>
  <c r="C492" i="54" s="1"/>
  <c r="AG492" i="1"/>
  <c r="AH492" i="1" s="1"/>
  <c r="AA493" i="1"/>
  <c r="Z494" i="1"/>
  <c r="AB493" i="1" l="1"/>
  <c r="C493" i="54" s="1"/>
  <c r="AG493" i="1"/>
  <c r="AH493" i="1" s="1"/>
  <c r="AA494" i="1"/>
  <c r="Z495" i="1"/>
  <c r="AB494" i="1" l="1"/>
  <c r="C494" i="54" s="1"/>
  <c r="AG494" i="1"/>
  <c r="AH494" i="1" s="1"/>
  <c r="AA495" i="1"/>
  <c r="Z496" i="1"/>
  <c r="AB495" i="1" l="1"/>
  <c r="C495" i="54" s="1"/>
  <c r="AG495" i="1"/>
  <c r="AH495" i="1" s="1"/>
  <c r="AA496" i="1"/>
  <c r="Z497" i="1"/>
  <c r="AB496" i="1" l="1"/>
  <c r="C496" i="54" s="1"/>
  <c r="AG496" i="1"/>
  <c r="AH496" i="1" s="1"/>
  <c r="AA497" i="1"/>
  <c r="Z498" i="1"/>
  <c r="AB497" i="1" l="1"/>
  <c r="C497" i="54" s="1"/>
  <c r="AG497" i="1"/>
  <c r="AH497" i="1" s="1"/>
  <c r="AA498" i="1"/>
  <c r="Z499" i="1"/>
  <c r="AB498" i="1" l="1"/>
  <c r="C498" i="54" s="1"/>
  <c r="AG498" i="1"/>
  <c r="AA499" i="1"/>
  <c r="Z500" i="1"/>
  <c r="AH498" i="1" l="1"/>
  <c r="AB499" i="1"/>
  <c r="C499" i="54" s="1"/>
  <c r="AG499" i="1"/>
  <c r="AH499" i="1" s="1"/>
  <c r="AA500" i="1"/>
  <c r="Z501" i="1"/>
  <c r="AB500" i="1" l="1"/>
  <c r="C500" i="54" s="1"/>
  <c r="AG500" i="1"/>
  <c r="AH500" i="1" s="1"/>
  <c r="AA501" i="1"/>
  <c r="Z502" i="1"/>
  <c r="AB501" i="1" l="1"/>
  <c r="C501" i="54" s="1"/>
  <c r="AG501" i="1"/>
  <c r="AH501" i="1" s="1"/>
  <c r="AA502" i="1"/>
  <c r="Z503" i="1"/>
  <c r="AB502" i="1" l="1"/>
  <c r="C502" i="54" s="1"/>
  <c r="AG502" i="1"/>
  <c r="AH502" i="1" s="1"/>
  <c r="AA503" i="1"/>
  <c r="Z504" i="1"/>
  <c r="AB503" i="1" l="1"/>
  <c r="C503" i="54" s="1"/>
  <c r="AG503" i="1"/>
  <c r="AH503" i="1" s="1"/>
  <c r="AA504" i="1"/>
  <c r="Z505" i="1"/>
  <c r="AB504" i="1" l="1"/>
  <c r="C504" i="54" s="1"/>
  <c r="AG504" i="1"/>
  <c r="AH504" i="1" s="1"/>
  <c r="AA505" i="1"/>
  <c r="Z506" i="1"/>
  <c r="AB505" i="1" l="1"/>
  <c r="C505" i="54" s="1"/>
  <c r="AG505" i="1"/>
  <c r="AA506" i="1"/>
  <c r="Z507" i="1"/>
  <c r="AH505" i="1" l="1"/>
  <c r="AB506" i="1"/>
  <c r="C506" i="54" s="1"/>
  <c r="AG506" i="1"/>
  <c r="AH506" i="1" s="1"/>
  <c r="AA507" i="1"/>
  <c r="Z508" i="1"/>
  <c r="AB507" i="1" l="1"/>
  <c r="C507" i="54" s="1"/>
  <c r="AG507" i="1"/>
  <c r="AH507" i="1" s="1"/>
  <c r="AA508" i="1"/>
  <c r="Z509" i="1"/>
  <c r="AB508" i="1" l="1"/>
  <c r="C508" i="54" s="1"/>
  <c r="AG508" i="1"/>
  <c r="AH508" i="1" s="1"/>
  <c r="AA509" i="1"/>
  <c r="Z510" i="1"/>
  <c r="AB509" i="1" l="1"/>
  <c r="C509" i="54" s="1"/>
  <c r="AG509" i="1"/>
  <c r="AH509" i="1" s="1"/>
  <c r="AA510" i="1"/>
  <c r="Z511" i="1"/>
  <c r="AB510" i="1" l="1"/>
  <c r="C510" i="54" s="1"/>
  <c r="AG510" i="1"/>
  <c r="AH510" i="1" s="1"/>
  <c r="AA511" i="1"/>
  <c r="Z512" i="1"/>
  <c r="AB511" i="1" l="1"/>
  <c r="C511" i="54" s="1"/>
  <c r="AG511" i="1"/>
  <c r="AH511" i="1" s="1"/>
  <c r="AA512" i="1"/>
  <c r="Z513" i="1"/>
  <c r="AB512" i="1" l="1"/>
  <c r="C512" i="54" s="1"/>
  <c r="AG512" i="1"/>
  <c r="AH512" i="1" s="1"/>
  <c r="AA513" i="1"/>
  <c r="Z514" i="1"/>
  <c r="AB513" i="1" l="1"/>
  <c r="C513" i="54" s="1"/>
  <c r="AG513" i="1"/>
  <c r="AH513" i="1" s="1"/>
  <c r="AA514" i="1"/>
  <c r="Z515" i="1"/>
  <c r="AB514" i="1" l="1"/>
  <c r="C514" i="54" s="1"/>
  <c r="AG514" i="1"/>
  <c r="AH514" i="1" s="1"/>
  <c r="AA515" i="1"/>
  <c r="Z516" i="1"/>
  <c r="AB515" i="1" l="1"/>
  <c r="C515" i="54" s="1"/>
  <c r="AG515" i="1"/>
  <c r="AH515" i="1" s="1"/>
  <c r="AA516" i="1"/>
  <c r="Z517" i="1"/>
  <c r="AB516" i="1" l="1"/>
  <c r="C516" i="54" s="1"/>
  <c r="AG516" i="1"/>
  <c r="AH516" i="1" s="1"/>
  <c r="AA517" i="1"/>
  <c r="Z518" i="1"/>
  <c r="AB517" i="1" l="1"/>
  <c r="C517" i="54" s="1"/>
  <c r="AG517" i="1"/>
  <c r="AH517" i="1" s="1"/>
  <c r="AA518" i="1"/>
  <c r="Z519" i="1"/>
  <c r="AB518" i="1" l="1"/>
  <c r="C518" i="54" s="1"/>
  <c r="AG518" i="1"/>
  <c r="AH518" i="1" s="1"/>
  <c r="AA519" i="1"/>
  <c r="Z520" i="1"/>
  <c r="AB519" i="1" l="1"/>
  <c r="C519" i="54" s="1"/>
  <c r="AG519" i="1"/>
  <c r="AH519" i="1" s="1"/>
  <c r="AA520" i="1"/>
  <c r="Z521" i="1"/>
  <c r="AB520" i="1" l="1"/>
  <c r="C520" i="54" s="1"/>
  <c r="AG520" i="1"/>
  <c r="AH520" i="1" s="1"/>
  <c r="AA521" i="1"/>
  <c r="Z522" i="1"/>
  <c r="AB521" i="1" l="1"/>
  <c r="C521" i="54" s="1"/>
  <c r="AG521" i="1"/>
  <c r="AH521" i="1" s="1"/>
  <c r="AA522" i="1"/>
  <c r="Z523" i="1"/>
  <c r="AB522" i="1" l="1"/>
  <c r="C522" i="54" s="1"/>
  <c r="AG522" i="1"/>
  <c r="AH522" i="1" s="1"/>
  <c r="AA523" i="1"/>
  <c r="Z524" i="1"/>
  <c r="AB523" i="1" l="1"/>
  <c r="C523" i="54" s="1"/>
  <c r="AG523" i="1"/>
  <c r="AH523" i="1" s="1"/>
  <c r="AA524" i="1"/>
  <c r="Z525" i="1"/>
  <c r="AB524" i="1" l="1"/>
  <c r="C524" i="54" s="1"/>
  <c r="AG524" i="1"/>
  <c r="AH524" i="1" s="1"/>
  <c r="AA525" i="1"/>
  <c r="Z526" i="1"/>
  <c r="AB525" i="1" l="1"/>
  <c r="C525" i="54" s="1"/>
  <c r="AG525" i="1"/>
  <c r="AH525" i="1" s="1"/>
  <c r="AA526" i="1"/>
  <c r="Z527" i="1"/>
  <c r="AB526" i="1" l="1"/>
  <c r="C526" i="54" s="1"/>
  <c r="AG526" i="1"/>
  <c r="AH526" i="1" s="1"/>
  <c r="AA527" i="1"/>
  <c r="Z528" i="1"/>
  <c r="AB527" i="1" l="1"/>
  <c r="C527" i="54" s="1"/>
  <c r="AG527" i="1"/>
  <c r="AH527" i="1" s="1"/>
  <c r="AA528" i="1"/>
  <c r="Z529" i="1"/>
  <c r="AB528" i="1" l="1"/>
  <c r="C528" i="54" s="1"/>
  <c r="AG528" i="1"/>
  <c r="AH528" i="1" s="1"/>
  <c r="AA529" i="1"/>
  <c r="Z530" i="1"/>
  <c r="AB529" i="1" l="1"/>
  <c r="C529" i="54" s="1"/>
  <c r="AG529" i="1"/>
  <c r="AH529" i="1" s="1"/>
  <c r="AA530" i="1"/>
  <c r="Z531" i="1"/>
  <c r="AB530" i="1" l="1"/>
  <c r="C530" i="54" s="1"/>
  <c r="AG530" i="1"/>
  <c r="AH530" i="1" s="1"/>
  <c r="AA531" i="1"/>
  <c r="Z532" i="1"/>
  <c r="AB531" i="1" l="1"/>
  <c r="C531" i="54" s="1"/>
  <c r="AG531" i="1"/>
  <c r="AA532" i="1"/>
  <c r="Z533" i="1"/>
  <c r="AH531" i="1" l="1"/>
  <c r="AB532" i="1"/>
  <c r="C532" i="54" s="1"/>
  <c r="AG532" i="1"/>
  <c r="AH532" i="1" s="1"/>
  <c r="AA533" i="1"/>
  <c r="Z534" i="1"/>
  <c r="AB533" i="1" l="1"/>
  <c r="C533" i="54" s="1"/>
  <c r="AG533" i="1"/>
  <c r="AH533" i="1" s="1"/>
  <c r="AA534" i="1"/>
  <c r="Z535" i="1"/>
  <c r="AB534" i="1" l="1"/>
  <c r="C534" i="54" s="1"/>
  <c r="AG534" i="1"/>
  <c r="AH534" i="1" s="1"/>
  <c r="AA535" i="1"/>
  <c r="Z536" i="1"/>
  <c r="AB535" i="1" l="1"/>
  <c r="C535" i="54" s="1"/>
  <c r="AG535" i="1"/>
  <c r="AH535" i="1" s="1"/>
  <c r="AA536" i="1"/>
  <c r="Z537" i="1"/>
  <c r="AB536" i="1" l="1"/>
  <c r="C536" i="54" s="1"/>
  <c r="AG536" i="1"/>
  <c r="AH536" i="1" s="1"/>
  <c r="AA537" i="1"/>
  <c r="Z538" i="1"/>
  <c r="AB537" i="1" l="1"/>
  <c r="C537" i="54" s="1"/>
  <c r="AG537" i="1"/>
  <c r="AH537" i="1" s="1"/>
  <c r="AA538" i="1"/>
  <c r="Z539" i="1"/>
  <c r="AB538" i="1" l="1"/>
  <c r="C538" i="54" s="1"/>
  <c r="AG538" i="1"/>
  <c r="AH538" i="1" s="1"/>
  <c r="AA539" i="1"/>
  <c r="Z540" i="1"/>
  <c r="AB539" i="1" l="1"/>
  <c r="C539" i="54" s="1"/>
  <c r="AG539" i="1"/>
  <c r="AH539" i="1" s="1"/>
  <c r="Z541" i="1"/>
  <c r="AA540" i="1"/>
  <c r="AB540" i="1" l="1"/>
  <c r="C540" i="54" s="1"/>
  <c r="AG540" i="1"/>
  <c r="AH540" i="1" s="1"/>
  <c r="AA541" i="1"/>
  <c r="Z542" i="1"/>
  <c r="AB541" i="1" l="1"/>
  <c r="C541" i="54" s="1"/>
  <c r="AG541" i="1"/>
  <c r="AH541" i="1" s="1"/>
  <c r="AA542" i="1"/>
  <c r="Z543" i="1"/>
  <c r="AB542" i="1" l="1"/>
  <c r="C542" i="54" s="1"/>
  <c r="AG542" i="1"/>
  <c r="AH542" i="1" s="1"/>
  <c r="AA543" i="1"/>
  <c r="Z544" i="1"/>
  <c r="AB543" i="1" l="1"/>
  <c r="C543" i="54" s="1"/>
  <c r="AG543" i="1"/>
  <c r="AH543" i="1" s="1"/>
  <c r="AA544" i="1"/>
  <c r="Z545" i="1"/>
  <c r="AB544" i="1" l="1"/>
  <c r="C544" i="54" s="1"/>
  <c r="AG544" i="1"/>
  <c r="AH544" i="1" s="1"/>
  <c r="AA545" i="1"/>
  <c r="Z546" i="1"/>
  <c r="AB545" i="1" l="1"/>
  <c r="C545" i="54" s="1"/>
  <c r="AG545" i="1"/>
  <c r="AH545" i="1" s="1"/>
  <c r="AA546" i="1"/>
  <c r="Z547" i="1"/>
  <c r="AB546" i="1" l="1"/>
  <c r="C546" i="54" s="1"/>
  <c r="AG546" i="1"/>
  <c r="AH546" i="1" s="1"/>
  <c r="AA547" i="1"/>
  <c r="Z548" i="1"/>
  <c r="AB547" i="1" l="1"/>
  <c r="C547" i="54" s="1"/>
  <c r="AG547" i="1"/>
  <c r="AH547" i="1" s="1"/>
  <c r="AA548" i="1"/>
  <c r="Z549" i="1"/>
  <c r="AB548" i="1" l="1"/>
  <c r="C548" i="54" s="1"/>
  <c r="AG548" i="1"/>
  <c r="AH548" i="1" s="1"/>
  <c r="AA549" i="1"/>
  <c r="Z550" i="1"/>
  <c r="AB549" i="1" l="1"/>
  <c r="C549" i="54" s="1"/>
  <c r="AG549" i="1"/>
  <c r="AA550" i="1"/>
  <c r="Z551" i="1"/>
  <c r="AH549" i="1" l="1"/>
  <c r="AB550" i="1"/>
  <c r="C550" i="54" s="1"/>
  <c r="AG550" i="1"/>
  <c r="AH550" i="1" s="1"/>
  <c r="AA551" i="1"/>
  <c r="Z552" i="1"/>
  <c r="AB551" i="1" l="1"/>
  <c r="C551" i="54" s="1"/>
  <c r="AG551" i="1"/>
  <c r="AH551" i="1" s="1"/>
  <c r="AA552" i="1"/>
  <c r="Z553" i="1"/>
  <c r="AB552" i="1" l="1"/>
  <c r="C552" i="54" s="1"/>
  <c r="AG552" i="1"/>
  <c r="AA553" i="1"/>
  <c r="Z554" i="1"/>
  <c r="AH552" i="1" l="1"/>
  <c r="AB553" i="1"/>
  <c r="C553" i="54" s="1"/>
  <c r="AG553" i="1"/>
  <c r="AH553" i="1" s="1"/>
  <c r="AA554" i="1"/>
  <c r="Z555" i="1"/>
  <c r="AB554" i="1" l="1"/>
  <c r="C554" i="54" s="1"/>
  <c r="AG554" i="1"/>
  <c r="AA555" i="1"/>
  <c r="Z556" i="1"/>
  <c r="AH554" i="1" l="1"/>
  <c r="AB555" i="1"/>
  <c r="C555" i="54" s="1"/>
  <c r="AG555" i="1"/>
  <c r="AH555" i="1" s="1"/>
  <c r="AA556" i="1"/>
  <c r="Z557" i="1"/>
  <c r="AB556" i="1" l="1"/>
  <c r="C556" i="54" s="1"/>
  <c r="AG556" i="1"/>
  <c r="AH556" i="1" s="1"/>
  <c r="AA557" i="1"/>
  <c r="Z558" i="1"/>
  <c r="AB557" i="1" l="1"/>
  <c r="C557" i="54" s="1"/>
  <c r="AG557" i="1"/>
  <c r="AH557" i="1" s="1"/>
  <c r="AA558" i="1"/>
  <c r="Z559" i="1"/>
  <c r="AB558" i="1" l="1"/>
  <c r="C558" i="54" s="1"/>
  <c r="AG558" i="1"/>
  <c r="AH558" i="1" s="1"/>
  <c r="AA559" i="1"/>
  <c r="Z560" i="1"/>
  <c r="AB559" i="1" l="1"/>
  <c r="C559" i="54" s="1"/>
  <c r="AG559" i="1"/>
  <c r="AH559" i="1" s="1"/>
  <c r="AA560" i="1"/>
  <c r="Z561" i="1"/>
  <c r="AB560" i="1" l="1"/>
  <c r="C560" i="54" s="1"/>
  <c r="AG560" i="1"/>
  <c r="AH560" i="1" s="1"/>
  <c r="AA561" i="1"/>
  <c r="Z562" i="1"/>
  <c r="AB561" i="1" l="1"/>
  <c r="C561" i="54" s="1"/>
  <c r="AG561" i="1"/>
  <c r="AA562" i="1"/>
  <c r="Z563" i="1"/>
  <c r="AH561" i="1" l="1"/>
  <c r="AB562" i="1"/>
  <c r="C562" i="54" s="1"/>
  <c r="AG562" i="1"/>
  <c r="AH562" i="1" s="1"/>
  <c r="AA563" i="1"/>
  <c r="Z564" i="1"/>
  <c r="AB563" i="1" l="1"/>
  <c r="C563" i="54" s="1"/>
  <c r="AG563" i="1"/>
  <c r="AA564" i="1"/>
  <c r="Z565" i="1"/>
  <c r="AH563" i="1" l="1"/>
  <c r="AB564" i="1"/>
  <c r="C564" i="54" s="1"/>
  <c r="AG564" i="1"/>
  <c r="AH564" i="1" s="1"/>
  <c r="AA565" i="1"/>
  <c r="Z566" i="1"/>
  <c r="AB565" i="1" l="1"/>
  <c r="C565" i="54" s="1"/>
  <c r="AG565" i="1"/>
  <c r="AH565" i="1" s="1"/>
  <c r="AA566" i="1"/>
  <c r="Z567" i="1"/>
  <c r="AB566" i="1" l="1"/>
  <c r="C566" i="54" s="1"/>
  <c r="AG566" i="1"/>
  <c r="AH566" i="1" s="1"/>
  <c r="AA567" i="1"/>
  <c r="Z568" i="1"/>
  <c r="AB567" i="1" l="1"/>
  <c r="C567" i="54" s="1"/>
  <c r="AG567" i="1"/>
  <c r="AH567" i="1" s="1"/>
  <c r="AA568" i="1"/>
  <c r="Z569" i="1"/>
  <c r="AB568" i="1" l="1"/>
  <c r="C568" i="54" s="1"/>
  <c r="AG568" i="1"/>
  <c r="AH568" i="1" s="1"/>
  <c r="AA569" i="1"/>
  <c r="Z570" i="1"/>
  <c r="AB569" i="1" l="1"/>
  <c r="C569" i="54" s="1"/>
  <c r="AG569" i="1"/>
  <c r="AH569" i="1" s="1"/>
  <c r="AA570" i="1"/>
  <c r="Z571" i="1"/>
  <c r="AB570" i="1" l="1"/>
  <c r="C570" i="54" s="1"/>
  <c r="AG570" i="1"/>
  <c r="AH570" i="1" s="1"/>
  <c r="AA571" i="1"/>
  <c r="Z572" i="1"/>
  <c r="AB571" i="1" l="1"/>
  <c r="C571" i="54" s="1"/>
  <c r="AG571" i="1"/>
  <c r="AH571" i="1" s="1"/>
  <c r="AA572" i="1"/>
  <c r="Z573" i="1"/>
  <c r="AB572" i="1" l="1"/>
  <c r="C572" i="54" s="1"/>
  <c r="AG572" i="1"/>
  <c r="AH572" i="1" s="1"/>
  <c r="AA573" i="1"/>
  <c r="Z574" i="1"/>
  <c r="AB573" i="1" l="1"/>
  <c r="C573" i="54" s="1"/>
  <c r="AG573" i="1"/>
  <c r="AH573" i="1" s="1"/>
  <c r="AA574" i="1"/>
  <c r="Z575" i="1"/>
  <c r="AB574" i="1" l="1"/>
  <c r="C574" i="54" s="1"/>
  <c r="AG574" i="1"/>
  <c r="AH574" i="1" s="1"/>
  <c r="AA575" i="1"/>
  <c r="Z576" i="1"/>
  <c r="AB575" i="1" l="1"/>
  <c r="C575" i="54" s="1"/>
  <c r="AG575" i="1"/>
  <c r="AH575" i="1" s="1"/>
  <c r="AA576" i="1"/>
  <c r="Z577" i="1"/>
  <c r="AB576" i="1" l="1"/>
  <c r="C576" i="54" s="1"/>
  <c r="AG576" i="1"/>
  <c r="AH576" i="1" s="1"/>
  <c r="AA577" i="1"/>
  <c r="Z578" i="1"/>
  <c r="AB577" i="1" l="1"/>
  <c r="C577" i="54" s="1"/>
  <c r="AG577" i="1"/>
  <c r="AH577" i="1" s="1"/>
  <c r="AA578" i="1"/>
  <c r="Z579" i="1"/>
  <c r="AB578" i="1" l="1"/>
  <c r="C578" i="54" s="1"/>
  <c r="AG578" i="1"/>
  <c r="AH578" i="1" s="1"/>
  <c r="AA579" i="1"/>
  <c r="Z580" i="1"/>
  <c r="AB579" i="1" l="1"/>
  <c r="C579" i="54" s="1"/>
  <c r="AG579" i="1"/>
  <c r="AH579" i="1" s="1"/>
  <c r="AA580" i="1"/>
  <c r="Z581" i="1"/>
  <c r="AB580" i="1" l="1"/>
  <c r="C580" i="54" s="1"/>
  <c r="AG580" i="1"/>
  <c r="AH580" i="1" s="1"/>
  <c r="AA581" i="1"/>
  <c r="Z582" i="1"/>
  <c r="AB581" i="1" l="1"/>
  <c r="C581" i="54" s="1"/>
  <c r="AG581" i="1"/>
  <c r="AH581" i="1" s="1"/>
  <c r="AA582" i="1"/>
  <c r="Z583" i="1"/>
  <c r="AB582" i="1" l="1"/>
  <c r="C582" i="54" s="1"/>
  <c r="AG582" i="1"/>
  <c r="AH582" i="1" s="1"/>
  <c r="AA583" i="1"/>
  <c r="Z584" i="1"/>
  <c r="AB583" i="1" l="1"/>
  <c r="C583" i="54" s="1"/>
  <c r="AG583" i="1"/>
  <c r="AH583" i="1" s="1"/>
  <c r="AA584" i="1"/>
  <c r="Z585" i="1"/>
  <c r="AB584" i="1" l="1"/>
  <c r="C584" i="54" s="1"/>
  <c r="AG584" i="1"/>
  <c r="AH584" i="1" s="1"/>
  <c r="AA585" i="1"/>
  <c r="Z586" i="1"/>
  <c r="AB585" i="1" l="1"/>
  <c r="C585" i="54" s="1"/>
  <c r="AG585" i="1"/>
  <c r="AH585" i="1" s="1"/>
  <c r="AA586" i="1"/>
  <c r="Z587" i="1"/>
  <c r="AB586" i="1" l="1"/>
  <c r="C586" i="54" s="1"/>
  <c r="AG586" i="1"/>
  <c r="AH586" i="1" s="1"/>
  <c r="AA587" i="1"/>
  <c r="Z588" i="1"/>
  <c r="AB587" i="1" l="1"/>
  <c r="C587" i="54" s="1"/>
  <c r="AG587" i="1"/>
  <c r="AH587" i="1" s="1"/>
  <c r="AA588" i="1"/>
  <c r="Z589" i="1"/>
  <c r="AB588" i="1" l="1"/>
  <c r="C588" i="54" s="1"/>
  <c r="AG588" i="1"/>
  <c r="AH588" i="1" s="1"/>
  <c r="AA589" i="1"/>
  <c r="Z590" i="1"/>
  <c r="AB589" i="1" l="1"/>
  <c r="C589" i="54" s="1"/>
  <c r="AG589" i="1"/>
  <c r="AH589" i="1" s="1"/>
  <c r="AA590" i="1"/>
  <c r="Z591" i="1"/>
  <c r="AB590" i="1" l="1"/>
  <c r="C590" i="54" s="1"/>
  <c r="AG590" i="1"/>
  <c r="AH590" i="1" s="1"/>
  <c r="AA591" i="1"/>
  <c r="Z592" i="1"/>
  <c r="AB591" i="1" l="1"/>
  <c r="C591" i="54" s="1"/>
  <c r="AG591" i="1"/>
  <c r="AH591" i="1" s="1"/>
  <c r="AA592" i="1"/>
  <c r="Z593" i="1"/>
  <c r="AB592" i="1" l="1"/>
  <c r="C592" i="54" s="1"/>
  <c r="AG592" i="1"/>
  <c r="AH592" i="1" s="1"/>
  <c r="AA593" i="1"/>
  <c r="Z594" i="1"/>
  <c r="AB593" i="1" l="1"/>
  <c r="C593" i="54" s="1"/>
  <c r="AG593" i="1"/>
  <c r="AH593" i="1" s="1"/>
  <c r="AA594" i="1"/>
  <c r="Z595" i="1"/>
  <c r="AB594" i="1" l="1"/>
  <c r="C594" i="54" s="1"/>
  <c r="AG594" i="1"/>
  <c r="AA595" i="1"/>
  <c r="Z596" i="1"/>
  <c r="AH594" i="1" l="1"/>
  <c r="AB595" i="1"/>
  <c r="C595" i="54" s="1"/>
  <c r="AG595" i="1"/>
  <c r="AH595" i="1" s="1"/>
  <c r="AA596" i="1"/>
  <c r="Z597" i="1"/>
  <c r="AB596" i="1" l="1"/>
  <c r="C596" i="54" s="1"/>
  <c r="AG596" i="1"/>
  <c r="AA597" i="1"/>
  <c r="Z598" i="1"/>
  <c r="AH596" i="1" l="1"/>
  <c r="AB597" i="1"/>
  <c r="C597" i="54" s="1"/>
  <c r="AG597" i="1"/>
  <c r="AH597" i="1" s="1"/>
  <c r="AA598" i="1"/>
  <c r="Z599" i="1"/>
  <c r="AB598" i="1" l="1"/>
  <c r="C598" i="54" s="1"/>
  <c r="AG598" i="1"/>
  <c r="AH598" i="1" s="1"/>
  <c r="AA599" i="1"/>
  <c r="Z600" i="1"/>
  <c r="AB599" i="1" l="1"/>
  <c r="C599" i="54" s="1"/>
  <c r="AG599" i="1"/>
  <c r="AH599" i="1" s="1"/>
  <c r="AA600" i="1"/>
  <c r="Z601" i="1"/>
  <c r="AB600" i="1" l="1"/>
  <c r="C600" i="54" s="1"/>
  <c r="AG600" i="1"/>
  <c r="AH600" i="1" s="1"/>
  <c r="AA601" i="1"/>
  <c r="Z602" i="1"/>
  <c r="AB601" i="1" l="1"/>
  <c r="C601" i="54" s="1"/>
  <c r="AG601" i="1"/>
  <c r="AH601" i="1" s="1"/>
  <c r="AA602" i="1"/>
  <c r="Z603" i="1"/>
  <c r="AB602" i="1" l="1"/>
  <c r="C602" i="54" s="1"/>
  <c r="AG602" i="1"/>
  <c r="AH602" i="1" s="1"/>
  <c r="AA603" i="1"/>
  <c r="Z604" i="1"/>
  <c r="AB603" i="1" l="1"/>
  <c r="C603" i="54" s="1"/>
  <c r="AG603" i="1"/>
  <c r="AH603" i="1" s="1"/>
  <c r="AA604" i="1"/>
  <c r="Z605" i="1"/>
  <c r="AB604" i="1" l="1"/>
  <c r="C604" i="54" s="1"/>
  <c r="AG604" i="1"/>
  <c r="AH604" i="1" s="1"/>
  <c r="AA605" i="1"/>
  <c r="Z606" i="1"/>
  <c r="AB605" i="1" l="1"/>
  <c r="C605" i="54" s="1"/>
  <c r="AG605" i="1"/>
  <c r="AH605" i="1" s="1"/>
  <c r="AA606" i="1"/>
  <c r="Z607" i="1"/>
  <c r="AB606" i="1" l="1"/>
  <c r="C606" i="54" s="1"/>
  <c r="AG606" i="1"/>
  <c r="AH606" i="1" s="1"/>
  <c r="AA607" i="1"/>
  <c r="Z608" i="1"/>
  <c r="AB607" i="1" l="1"/>
  <c r="C607" i="54" s="1"/>
  <c r="AG607" i="1"/>
  <c r="AH607" i="1" s="1"/>
  <c r="AA608" i="1"/>
  <c r="Z609" i="1"/>
  <c r="AB608" i="1" l="1"/>
  <c r="C608" i="54" s="1"/>
  <c r="AG608" i="1"/>
  <c r="AH608" i="1" s="1"/>
  <c r="AA609" i="1"/>
  <c r="Z610" i="1"/>
  <c r="AB609" i="1" l="1"/>
  <c r="C609" i="54" s="1"/>
  <c r="AG609" i="1"/>
  <c r="AH609" i="1" s="1"/>
  <c r="AA610" i="1"/>
  <c r="Z611" i="1"/>
  <c r="AB610" i="1" l="1"/>
  <c r="C610" i="54" s="1"/>
  <c r="AG610" i="1"/>
  <c r="AH610" i="1" s="1"/>
  <c r="AA611" i="1"/>
  <c r="Z612" i="1"/>
  <c r="AB611" i="1" l="1"/>
  <c r="C611" i="54" s="1"/>
  <c r="AG611" i="1"/>
  <c r="AA612" i="1"/>
  <c r="Z613" i="1"/>
  <c r="AH611" i="1" l="1"/>
  <c r="AB612" i="1"/>
  <c r="C612" i="54" s="1"/>
  <c r="AG612" i="1"/>
  <c r="AH612" i="1" s="1"/>
  <c r="AA613" i="1"/>
  <c r="Z614" i="1"/>
  <c r="AB613" i="1" l="1"/>
  <c r="C613" i="54" s="1"/>
  <c r="AG613" i="1"/>
  <c r="AH613" i="1" s="1"/>
  <c r="AA614" i="1"/>
  <c r="Z615" i="1"/>
  <c r="AB614" i="1" l="1"/>
  <c r="C614" i="54" s="1"/>
  <c r="AG614" i="1"/>
  <c r="AH614" i="1" s="1"/>
  <c r="AA615" i="1"/>
  <c r="Z616" i="1"/>
  <c r="AB615" i="1" l="1"/>
  <c r="C615" i="54" s="1"/>
  <c r="AG615" i="1"/>
  <c r="AH615" i="1" s="1"/>
  <c r="AA616" i="1"/>
  <c r="Z617" i="1"/>
  <c r="AB616" i="1" l="1"/>
  <c r="C616" i="54" s="1"/>
  <c r="AG616" i="1"/>
  <c r="AH616" i="1" s="1"/>
  <c r="AA617" i="1"/>
  <c r="Z618" i="1"/>
  <c r="AB617" i="1" l="1"/>
  <c r="C617" i="54" s="1"/>
  <c r="AG617" i="1"/>
  <c r="AH617" i="1" s="1"/>
  <c r="AA618" i="1"/>
  <c r="Z619" i="1"/>
  <c r="AB618" i="1" l="1"/>
  <c r="C618" i="54" s="1"/>
  <c r="AG618" i="1"/>
  <c r="AH618" i="1" s="1"/>
  <c r="AA619" i="1"/>
  <c r="Z620" i="1"/>
  <c r="AB619" i="1" l="1"/>
  <c r="C619" i="54" s="1"/>
  <c r="AG619" i="1"/>
  <c r="AH619" i="1" s="1"/>
  <c r="AA620" i="1"/>
  <c r="Z621" i="1"/>
  <c r="AB620" i="1" l="1"/>
  <c r="C620" i="54" s="1"/>
  <c r="AG620" i="1"/>
  <c r="AH620" i="1" s="1"/>
  <c r="AA621" i="1"/>
  <c r="Z622" i="1"/>
  <c r="AB621" i="1" l="1"/>
  <c r="C621" i="54" s="1"/>
  <c r="AG621" i="1"/>
  <c r="AA622" i="1"/>
  <c r="Z623" i="1"/>
  <c r="AH621" i="1" l="1"/>
  <c r="AB622" i="1"/>
  <c r="C622" i="54" s="1"/>
  <c r="AG622" i="1"/>
  <c r="AH622" i="1" s="1"/>
  <c r="AA623" i="1"/>
  <c r="Z624" i="1"/>
  <c r="AB623" i="1" l="1"/>
  <c r="C623" i="54" s="1"/>
  <c r="AG623" i="1"/>
  <c r="AH623" i="1" s="1"/>
  <c r="AA624" i="1"/>
  <c r="Z625" i="1"/>
  <c r="AB624" i="1" l="1"/>
  <c r="C624" i="54" s="1"/>
  <c r="AG624" i="1"/>
  <c r="AH624" i="1" s="1"/>
  <c r="AA625" i="1"/>
  <c r="Z626" i="1"/>
  <c r="AB625" i="1" l="1"/>
  <c r="C625" i="54" s="1"/>
  <c r="AG625" i="1"/>
  <c r="AA626" i="1"/>
  <c r="Z627" i="1"/>
  <c r="AH625" i="1" l="1"/>
  <c r="AB626" i="1"/>
  <c r="C626" i="54" s="1"/>
  <c r="AG626" i="1"/>
  <c r="AH626" i="1" s="1"/>
  <c r="AA627" i="1"/>
  <c r="Z628" i="1"/>
  <c r="AB627" i="1" l="1"/>
  <c r="C627" i="54" s="1"/>
  <c r="AG627" i="1"/>
  <c r="AH627" i="1" s="1"/>
  <c r="AA628" i="1"/>
  <c r="Z629" i="1"/>
  <c r="AB628" i="1" l="1"/>
  <c r="C628" i="54" s="1"/>
  <c r="AG628" i="1"/>
  <c r="AH628" i="1" s="1"/>
  <c r="AA629" i="1"/>
  <c r="Z630" i="1"/>
  <c r="AB629" i="1" l="1"/>
  <c r="C629" i="54" s="1"/>
  <c r="AG629" i="1"/>
  <c r="AA630" i="1"/>
  <c r="Z631" i="1"/>
  <c r="AH629" i="1" l="1"/>
  <c r="AB630" i="1"/>
  <c r="C630" i="54" s="1"/>
  <c r="AG630" i="1"/>
  <c r="AH630" i="1" s="1"/>
  <c r="AA631" i="1"/>
  <c r="Z632" i="1"/>
  <c r="AB631" i="1" l="1"/>
  <c r="C631" i="54" s="1"/>
  <c r="AG631" i="1"/>
  <c r="AH631" i="1" s="1"/>
  <c r="AA632" i="1"/>
  <c r="Z633" i="1"/>
  <c r="AB632" i="1" l="1"/>
  <c r="C632" i="54" s="1"/>
  <c r="AG632" i="1"/>
  <c r="AH632" i="1" s="1"/>
  <c r="AA633" i="1"/>
  <c r="Z634" i="1"/>
  <c r="AB633" i="1" l="1"/>
  <c r="C633" i="54" s="1"/>
  <c r="AG633" i="1"/>
  <c r="AH633" i="1" s="1"/>
  <c r="AA634" i="1"/>
  <c r="Z635" i="1"/>
  <c r="AB634" i="1" l="1"/>
  <c r="C634" i="54" s="1"/>
  <c r="AG634" i="1"/>
  <c r="AH634" i="1" s="1"/>
  <c r="AA635" i="1"/>
  <c r="Z636" i="1"/>
  <c r="AB635" i="1" l="1"/>
  <c r="C635" i="54" s="1"/>
  <c r="AG635" i="1"/>
  <c r="AH635" i="1" s="1"/>
  <c r="AA636" i="1"/>
  <c r="Z637" i="1"/>
  <c r="AB636" i="1" l="1"/>
  <c r="C636" i="54" s="1"/>
  <c r="AG636" i="1"/>
  <c r="AH636" i="1" s="1"/>
  <c r="AA637" i="1"/>
  <c r="Z638" i="1"/>
  <c r="AB637" i="1" l="1"/>
  <c r="C637" i="54" s="1"/>
  <c r="AG637" i="1"/>
  <c r="AH637" i="1" s="1"/>
  <c r="AA638" i="1"/>
  <c r="Z639" i="1"/>
  <c r="AB638" i="1" l="1"/>
  <c r="C638" i="54" s="1"/>
  <c r="AG638" i="1"/>
  <c r="AA639" i="1"/>
  <c r="Z640" i="1"/>
  <c r="AH638" i="1" l="1"/>
  <c r="AB639" i="1"/>
  <c r="C639" i="54" s="1"/>
  <c r="AG639" i="1"/>
  <c r="AH639" i="1" s="1"/>
  <c r="AA640" i="1"/>
  <c r="Z641" i="1"/>
  <c r="AB640" i="1" l="1"/>
  <c r="C640" i="54" s="1"/>
  <c r="AG640" i="1"/>
  <c r="AH640" i="1" s="1"/>
  <c r="AA641" i="1"/>
  <c r="Z642" i="1"/>
  <c r="AB641" i="1" l="1"/>
  <c r="C641" i="54" s="1"/>
  <c r="AG641" i="1"/>
  <c r="AA642" i="1"/>
  <c r="Z643" i="1"/>
  <c r="AH641" i="1" l="1"/>
  <c r="AB642" i="1"/>
  <c r="C642" i="54" s="1"/>
  <c r="AG642" i="1"/>
  <c r="AH642" i="1" s="1"/>
  <c r="AA643" i="1"/>
  <c r="Z644" i="1"/>
  <c r="AB643" i="1" l="1"/>
  <c r="C643" i="54" s="1"/>
  <c r="AG643" i="1"/>
  <c r="AH643" i="1" s="1"/>
  <c r="AA644" i="1"/>
  <c r="Z645" i="1"/>
  <c r="AB644" i="1" l="1"/>
  <c r="C644" i="54" s="1"/>
  <c r="AG644" i="1"/>
  <c r="AA645" i="1"/>
  <c r="Z646" i="1"/>
  <c r="AH644" i="1" l="1"/>
  <c r="AB645" i="1"/>
  <c r="C645" i="54" s="1"/>
  <c r="AG645" i="1"/>
  <c r="AH645" i="1" s="1"/>
  <c r="AA646" i="1"/>
  <c r="Z647" i="1"/>
  <c r="AB646" i="1" l="1"/>
  <c r="C646" i="54" s="1"/>
  <c r="AG646" i="1"/>
  <c r="AH646" i="1" s="1"/>
  <c r="AA647" i="1"/>
  <c r="Z648" i="1"/>
  <c r="AB647" i="1" l="1"/>
  <c r="C647" i="54" s="1"/>
  <c r="AG647" i="1"/>
  <c r="AH647" i="1" s="1"/>
  <c r="AA648" i="1"/>
  <c r="Z649" i="1"/>
  <c r="AB648" i="1" l="1"/>
  <c r="C648" i="54" s="1"/>
  <c r="AG648" i="1"/>
  <c r="AH648" i="1" s="1"/>
  <c r="AA649" i="1"/>
  <c r="Z650" i="1"/>
  <c r="AB649" i="1" l="1"/>
  <c r="C649" i="54" s="1"/>
  <c r="AG649" i="1"/>
  <c r="AH649" i="1" s="1"/>
  <c r="AA650" i="1"/>
  <c r="Z651" i="1"/>
  <c r="AB650" i="1" l="1"/>
  <c r="C650" i="54" s="1"/>
  <c r="AG650" i="1"/>
  <c r="AH650" i="1" s="1"/>
  <c r="AA651" i="1"/>
  <c r="Z652" i="1"/>
  <c r="AB651" i="1" l="1"/>
  <c r="C651" i="54" s="1"/>
  <c r="AG651" i="1"/>
  <c r="AA652" i="1"/>
  <c r="Z653" i="1"/>
  <c r="AH651" i="1" l="1"/>
  <c r="AB652" i="1"/>
  <c r="C652" i="54" s="1"/>
  <c r="AG652" i="1"/>
  <c r="AH652" i="1" s="1"/>
  <c r="AA653" i="1"/>
  <c r="Z654" i="1"/>
  <c r="AB653" i="1" l="1"/>
  <c r="C653" i="54" s="1"/>
  <c r="AG653" i="1"/>
  <c r="AH653" i="1" s="1"/>
  <c r="AA654" i="1"/>
  <c r="Z655" i="1"/>
  <c r="AB654" i="1" l="1"/>
  <c r="C654" i="54" s="1"/>
  <c r="AG654" i="1"/>
  <c r="AA655" i="1"/>
  <c r="Z656" i="1"/>
  <c r="AH654" i="1" l="1"/>
  <c r="AB655" i="1"/>
  <c r="C655" i="54" s="1"/>
  <c r="AG655" i="1"/>
  <c r="AH655" i="1" s="1"/>
  <c r="AA656" i="1"/>
  <c r="Z657" i="1"/>
  <c r="AB656" i="1" l="1"/>
  <c r="C656" i="54" s="1"/>
  <c r="AG656" i="1"/>
  <c r="AH656" i="1" s="1"/>
  <c r="AA657" i="1"/>
  <c r="Z658" i="1"/>
  <c r="AB657" i="1" l="1"/>
  <c r="C657" i="54" s="1"/>
  <c r="AG657" i="1"/>
  <c r="AA658" i="1"/>
  <c r="Z659" i="1"/>
  <c r="AH657" i="1" l="1"/>
  <c r="AB658" i="1"/>
  <c r="C658" i="54" s="1"/>
  <c r="AG658" i="1"/>
  <c r="AA659" i="1"/>
  <c r="Z660" i="1"/>
  <c r="AH658" i="1" l="1"/>
  <c r="AB659" i="1"/>
  <c r="C659" i="54" s="1"/>
  <c r="AG659" i="1"/>
  <c r="AA660" i="1"/>
  <c r="Z661" i="1"/>
  <c r="AH659" i="1" l="1"/>
  <c r="AB660" i="1"/>
  <c r="C660" i="54" s="1"/>
  <c r="AG660" i="1"/>
  <c r="AA661" i="1"/>
  <c r="Z662" i="1"/>
  <c r="AH660" i="1" l="1"/>
  <c r="AB661" i="1"/>
  <c r="C661" i="54" s="1"/>
  <c r="AG661" i="1"/>
  <c r="AA662" i="1"/>
  <c r="Z663" i="1"/>
  <c r="AH661" i="1" l="1"/>
  <c r="AB662" i="1"/>
  <c r="C662" i="54" s="1"/>
  <c r="AG662" i="1"/>
  <c r="AH662" i="1" s="1"/>
  <c r="AA663" i="1"/>
  <c r="Z664" i="1"/>
  <c r="AB663" i="1" l="1"/>
  <c r="C663" i="54" s="1"/>
  <c r="AG663" i="1"/>
  <c r="AH663" i="1" s="1"/>
  <c r="AA664" i="1"/>
  <c r="Z665" i="1"/>
  <c r="AB664" i="1" l="1"/>
  <c r="C664" i="54" s="1"/>
  <c r="AG664" i="1"/>
  <c r="AH664" i="1" s="1"/>
  <c r="AA665" i="1"/>
  <c r="Z666" i="1"/>
  <c r="AB665" i="1" l="1"/>
  <c r="C665" i="54" s="1"/>
  <c r="AG665" i="1"/>
  <c r="AH665" i="1" s="1"/>
  <c r="AA666" i="1"/>
  <c r="Z667" i="1"/>
  <c r="AB666" i="1" l="1"/>
  <c r="C666" i="54" s="1"/>
  <c r="AG666" i="1"/>
  <c r="AH666" i="1" s="1"/>
  <c r="AA667" i="1"/>
  <c r="Z668" i="1"/>
  <c r="AB667" i="1" l="1"/>
  <c r="C667" i="54" s="1"/>
  <c r="AG667" i="1"/>
  <c r="AA668" i="1"/>
  <c r="Z669" i="1"/>
  <c r="AH667" i="1" l="1"/>
  <c r="AB668" i="1"/>
  <c r="C668" i="54" s="1"/>
  <c r="AG668" i="1"/>
  <c r="AH668" i="1" s="1"/>
  <c r="AA669" i="1"/>
  <c r="Z670" i="1"/>
  <c r="AB669" i="1" l="1"/>
  <c r="C669" i="54" s="1"/>
  <c r="AG669" i="1"/>
  <c r="AH669" i="1" s="1"/>
  <c r="AA670" i="1"/>
  <c r="Z671" i="1"/>
  <c r="AB670" i="1" l="1"/>
  <c r="C670" i="54" s="1"/>
  <c r="AG670" i="1"/>
  <c r="AA671" i="1"/>
  <c r="Z672" i="1"/>
  <c r="AH670" i="1" l="1"/>
  <c r="AB671" i="1"/>
  <c r="C671" i="54" s="1"/>
  <c r="AG671" i="1"/>
  <c r="AH671" i="1" s="1"/>
  <c r="AA672" i="1"/>
  <c r="Z673" i="1"/>
  <c r="AB672" i="1" l="1"/>
  <c r="C672" i="54" s="1"/>
  <c r="AG672" i="1"/>
  <c r="AA673" i="1"/>
  <c r="Z674" i="1"/>
  <c r="AH672" i="1" l="1"/>
  <c r="AB673" i="1"/>
  <c r="C673" i="54" s="1"/>
  <c r="AG673" i="1"/>
  <c r="AA674" i="1"/>
  <c r="Z675" i="1"/>
  <c r="AH673" i="1" l="1"/>
  <c r="AB674" i="1"/>
  <c r="C674" i="54" s="1"/>
  <c r="AG674" i="1"/>
  <c r="AH674" i="1" s="1"/>
  <c r="AA675" i="1"/>
  <c r="Z676" i="1"/>
  <c r="AB675" i="1" l="1"/>
  <c r="C675" i="54" s="1"/>
  <c r="AG675" i="1"/>
  <c r="AH675" i="1" s="1"/>
  <c r="AA676" i="1"/>
  <c r="Z677" i="1"/>
  <c r="AB676" i="1" l="1"/>
  <c r="C676" i="54" s="1"/>
  <c r="AG676" i="1"/>
  <c r="AA677" i="1"/>
  <c r="Z678" i="1"/>
  <c r="AH676" i="1" l="1"/>
  <c r="AB677" i="1"/>
  <c r="C677" i="54" s="1"/>
  <c r="AG677" i="1"/>
  <c r="AH677" i="1" s="1"/>
  <c r="AA678" i="1"/>
  <c r="Z679" i="1"/>
  <c r="AB678" i="1" l="1"/>
  <c r="C678" i="54" s="1"/>
  <c r="AG678" i="1"/>
  <c r="AA679" i="1"/>
  <c r="Z680" i="1"/>
  <c r="AH678" i="1" l="1"/>
  <c r="AB679" i="1"/>
  <c r="C679" i="54" s="1"/>
  <c r="AG679" i="1"/>
  <c r="AH679" i="1" s="1"/>
  <c r="AA680" i="1"/>
  <c r="Z681" i="1"/>
  <c r="AB680" i="1" l="1"/>
  <c r="C680" i="54" s="1"/>
  <c r="AG680" i="1"/>
  <c r="AH680" i="1" s="1"/>
  <c r="AA681" i="1"/>
  <c r="Z682" i="1"/>
  <c r="AB681" i="1" l="1"/>
  <c r="C681" i="54" s="1"/>
  <c r="AG681" i="1"/>
  <c r="AH681" i="1" s="1"/>
  <c r="AA682" i="1"/>
  <c r="Z683" i="1"/>
  <c r="AB682" i="1" l="1"/>
  <c r="C682" i="54" s="1"/>
  <c r="AG682" i="1"/>
  <c r="AH682" i="1" s="1"/>
  <c r="AA683" i="1"/>
  <c r="Z684" i="1"/>
  <c r="AB683" i="1" l="1"/>
  <c r="C683" i="54" s="1"/>
  <c r="AG683" i="1"/>
  <c r="AH683" i="1" s="1"/>
  <c r="AA684" i="1"/>
  <c r="Z685" i="1"/>
  <c r="AB684" i="1" l="1"/>
  <c r="C684" i="54" s="1"/>
  <c r="AG684" i="1"/>
  <c r="AH684" i="1" s="1"/>
  <c r="AA685" i="1"/>
  <c r="Z686" i="1"/>
  <c r="AB685" i="1" l="1"/>
  <c r="C685" i="54" s="1"/>
  <c r="AG685" i="1"/>
  <c r="AH685" i="1" s="1"/>
  <c r="AA686" i="1"/>
  <c r="Z687" i="1"/>
  <c r="AB686" i="1" l="1"/>
  <c r="C686" i="54" s="1"/>
  <c r="AG686" i="1"/>
  <c r="AH686" i="1" s="1"/>
  <c r="AA687" i="1"/>
  <c r="Z688" i="1"/>
  <c r="AB687" i="1" l="1"/>
  <c r="C687" i="54" s="1"/>
  <c r="AG687" i="1"/>
  <c r="AH687" i="1" s="1"/>
  <c r="AA688" i="1"/>
  <c r="Z689" i="1"/>
  <c r="AB688" i="1" l="1"/>
  <c r="C688" i="54" s="1"/>
  <c r="AG688" i="1"/>
  <c r="AH688" i="1" s="1"/>
  <c r="AA689" i="1"/>
  <c r="Z690" i="1"/>
  <c r="AB689" i="1" l="1"/>
  <c r="C689" i="54" s="1"/>
  <c r="AG689" i="1"/>
  <c r="AH689" i="1" s="1"/>
  <c r="AA690" i="1"/>
  <c r="Z691" i="1"/>
  <c r="AB690" i="1" l="1"/>
  <c r="C690" i="54" s="1"/>
  <c r="AG690" i="1"/>
  <c r="AH690" i="1" s="1"/>
  <c r="AA691" i="1"/>
  <c r="Z692" i="1"/>
  <c r="AB691" i="1" l="1"/>
  <c r="C691" i="54" s="1"/>
  <c r="AG691" i="1"/>
  <c r="AH691" i="1" s="1"/>
  <c r="AA692" i="1"/>
  <c r="Z693" i="1"/>
  <c r="AB692" i="1" l="1"/>
  <c r="C692" i="54" s="1"/>
  <c r="AG692" i="1"/>
  <c r="AH692" i="1" s="1"/>
  <c r="AA693" i="1"/>
  <c r="Z694" i="1"/>
  <c r="AB693" i="1" l="1"/>
  <c r="C693" i="54" s="1"/>
  <c r="AG693" i="1"/>
  <c r="AH693" i="1" s="1"/>
  <c r="AA694" i="1"/>
  <c r="Z695" i="1"/>
  <c r="AB694" i="1" l="1"/>
  <c r="C694" i="54" s="1"/>
  <c r="AG694" i="1"/>
  <c r="AH694" i="1" s="1"/>
  <c r="AA695" i="1"/>
  <c r="Z696" i="1"/>
  <c r="AB695" i="1" l="1"/>
  <c r="C695" i="54" s="1"/>
  <c r="AG695" i="1"/>
  <c r="AH695" i="1" s="1"/>
  <c r="AA696" i="1"/>
  <c r="Z697" i="1"/>
  <c r="AB696" i="1" l="1"/>
  <c r="C696" i="54" s="1"/>
  <c r="AG696" i="1"/>
  <c r="AH696" i="1" s="1"/>
  <c r="AA697" i="1"/>
  <c r="Z698" i="1"/>
  <c r="AB697" i="1" l="1"/>
  <c r="C697" i="54" s="1"/>
  <c r="AG697" i="1"/>
  <c r="AH697" i="1" s="1"/>
  <c r="AA698" i="1"/>
  <c r="Z699" i="1"/>
  <c r="AB698" i="1" l="1"/>
  <c r="C698" i="54" s="1"/>
  <c r="AG698" i="1"/>
  <c r="AH698" i="1" s="1"/>
  <c r="AA699" i="1"/>
  <c r="Z700" i="1"/>
  <c r="AB699" i="1" l="1"/>
  <c r="C699" i="54" s="1"/>
  <c r="AG699" i="1"/>
  <c r="AH699" i="1" s="1"/>
  <c r="AA700" i="1"/>
  <c r="Z701" i="1"/>
  <c r="AB700" i="1" l="1"/>
  <c r="C700" i="54" s="1"/>
  <c r="AG700" i="1"/>
  <c r="AH700" i="1" s="1"/>
  <c r="AA701" i="1"/>
  <c r="Z702" i="1"/>
  <c r="AB701" i="1" l="1"/>
  <c r="C701" i="54" s="1"/>
  <c r="AG701" i="1"/>
  <c r="AH701" i="1" s="1"/>
  <c r="AA702" i="1"/>
  <c r="Z703" i="1"/>
  <c r="AB702" i="1" l="1"/>
  <c r="C702" i="54" s="1"/>
  <c r="AG702" i="1"/>
  <c r="AH702" i="1" s="1"/>
  <c r="AA703" i="1"/>
  <c r="Z704" i="1"/>
  <c r="AB703" i="1" l="1"/>
  <c r="C703" i="54" s="1"/>
  <c r="AG703" i="1"/>
  <c r="AH703" i="1" s="1"/>
  <c r="AA704" i="1"/>
  <c r="Z705" i="1"/>
  <c r="AB704" i="1" l="1"/>
  <c r="C704" i="54" s="1"/>
  <c r="AG704" i="1"/>
  <c r="AH704" i="1" s="1"/>
  <c r="AA705" i="1"/>
  <c r="Z706" i="1"/>
  <c r="AB705" i="1" l="1"/>
  <c r="C705" i="54" s="1"/>
  <c r="AG705" i="1"/>
  <c r="AH705" i="1" s="1"/>
  <c r="AA706" i="1"/>
  <c r="Z707" i="1"/>
  <c r="AB706" i="1" l="1"/>
  <c r="C706" i="54" s="1"/>
  <c r="AG706" i="1"/>
  <c r="AH706" i="1" s="1"/>
  <c r="AA707" i="1"/>
  <c r="Z708" i="1"/>
  <c r="AB707" i="1" l="1"/>
  <c r="C707" i="54" s="1"/>
  <c r="AG707" i="1"/>
  <c r="AH707" i="1" s="1"/>
  <c r="AA708" i="1"/>
  <c r="Z709" i="1"/>
  <c r="AB708" i="1" l="1"/>
  <c r="C708" i="54" s="1"/>
  <c r="AG708" i="1"/>
  <c r="AH708" i="1" s="1"/>
  <c r="AA709" i="1"/>
  <c r="Z710" i="1"/>
  <c r="AB709" i="1" l="1"/>
  <c r="C709" i="54" s="1"/>
  <c r="AG709" i="1"/>
  <c r="AH709" i="1" s="1"/>
  <c r="AA710" i="1"/>
  <c r="Z711" i="1"/>
  <c r="AB710" i="1" l="1"/>
  <c r="C710" i="54" s="1"/>
  <c r="AG710" i="1"/>
  <c r="AH710" i="1" s="1"/>
  <c r="AA711" i="1"/>
  <c r="Z712" i="1"/>
  <c r="AB711" i="1" l="1"/>
  <c r="C711" i="54" s="1"/>
  <c r="AG711" i="1"/>
  <c r="AH711" i="1" s="1"/>
  <c r="AA712" i="1"/>
  <c r="Z713" i="1"/>
  <c r="AB712" i="1" l="1"/>
  <c r="C712" i="54" s="1"/>
  <c r="AG712" i="1"/>
  <c r="AH712" i="1" s="1"/>
  <c r="AA713" i="1"/>
  <c r="Z714" i="1"/>
  <c r="AB713" i="1" l="1"/>
  <c r="C713" i="54" s="1"/>
  <c r="AG713" i="1"/>
  <c r="AH713" i="1" s="1"/>
  <c r="AA714" i="1"/>
  <c r="Z715" i="1"/>
  <c r="AB714" i="1" l="1"/>
  <c r="C714" i="54" s="1"/>
  <c r="AG714" i="1"/>
  <c r="AH714" i="1" s="1"/>
  <c r="AA715" i="1"/>
  <c r="Z716" i="1"/>
  <c r="AB715" i="1" l="1"/>
  <c r="C715" i="54" s="1"/>
  <c r="AG715" i="1"/>
  <c r="AH715" i="1" s="1"/>
  <c r="AA716" i="1"/>
  <c r="Z717" i="1"/>
  <c r="AB716" i="1" l="1"/>
  <c r="C716" i="54" s="1"/>
  <c r="AG716" i="1"/>
  <c r="AH716" i="1" s="1"/>
  <c r="AA717" i="1"/>
  <c r="Z718" i="1"/>
  <c r="AB717" i="1" l="1"/>
  <c r="C717" i="54" s="1"/>
  <c r="AG717" i="1"/>
  <c r="AA718" i="1"/>
  <c r="Z719" i="1"/>
  <c r="AH717" i="1" l="1"/>
  <c r="AB718" i="1"/>
  <c r="C718" i="54" s="1"/>
  <c r="AG718" i="1"/>
  <c r="AH718" i="1" s="1"/>
  <c r="AA719" i="1"/>
  <c r="Z720" i="1"/>
  <c r="AB719" i="1" l="1"/>
  <c r="C719" i="54" s="1"/>
  <c r="AG719" i="1"/>
  <c r="AA720" i="1"/>
  <c r="Z721" i="1"/>
  <c r="AH719" i="1" l="1"/>
  <c r="AB720" i="1"/>
  <c r="C720" i="54" s="1"/>
  <c r="AG720" i="1"/>
  <c r="AA721" i="1"/>
  <c r="Z722" i="1"/>
  <c r="AH720" i="1" l="1"/>
  <c r="AB721" i="1"/>
  <c r="C721" i="54" s="1"/>
  <c r="AG721" i="1"/>
  <c r="AA722" i="1"/>
  <c r="Z723" i="1"/>
  <c r="AH721" i="1" l="1"/>
  <c r="AB722" i="1"/>
  <c r="C722" i="54" s="1"/>
  <c r="AG722" i="1"/>
  <c r="AA723" i="1"/>
  <c r="Z724" i="1"/>
  <c r="AH722" i="1" l="1"/>
  <c r="AB723" i="1"/>
  <c r="C723" i="54" s="1"/>
  <c r="AG723" i="1"/>
  <c r="AH723" i="1" s="1"/>
  <c r="AA724" i="1"/>
  <c r="Z725" i="1"/>
  <c r="AB724" i="1" l="1"/>
  <c r="C724" i="54" s="1"/>
  <c r="AG724" i="1"/>
  <c r="AA725" i="1"/>
  <c r="Z726" i="1"/>
  <c r="AH724" i="1" l="1"/>
  <c r="AB725" i="1"/>
  <c r="C725" i="54" s="1"/>
  <c r="AG725" i="1"/>
  <c r="AH725" i="1" s="1"/>
  <c r="AA726" i="1"/>
  <c r="Z727" i="1"/>
  <c r="AB726" i="1" l="1"/>
  <c r="C726" i="54" s="1"/>
  <c r="AG726" i="1"/>
  <c r="AA727" i="1"/>
  <c r="Z728" i="1"/>
  <c r="AH726" i="1" l="1"/>
  <c r="AB727" i="1"/>
  <c r="C727" i="54" s="1"/>
  <c r="AG727" i="1"/>
  <c r="AH727" i="1" s="1"/>
  <c r="AA728" i="1"/>
  <c r="Z729" i="1"/>
  <c r="AB728" i="1" l="1"/>
  <c r="C728" i="54" s="1"/>
  <c r="AG728" i="1"/>
  <c r="AH728" i="1" s="1"/>
  <c r="AA729" i="1"/>
  <c r="Z730" i="1"/>
  <c r="AB729" i="1" l="1"/>
  <c r="C729" i="54" s="1"/>
  <c r="AG729" i="1"/>
  <c r="AH729" i="1" s="1"/>
  <c r="AA730" i="1"/>
  <c r="Z731" i="1"/>
  <c r="AB730" i="1" l="1"/>
  <c r="C730" i="54" s="1"/>
  <c r="AG730" i="1"/>
  <c r="AA731" i="1"/>
  <c r="Z732" i="1"/>
  <c r="AH730" i="1" l="1"/>
  <c r="AB731" i="1"/>
  <c r="C731" i="54" s="1"/>
  <c r="AG731" i="1"/>
  <c r="AH731" i="1" s="1"/>
  <c r="AA732" i="1"/>
  <c r="Z733" i="1"/>
  <c r="AB732" i="1" l="1"/>
  <c r="C732" i="54" s="1"/>
  <c r="AG732" i="1"/>
  <c r="AH732" i="1" s="1"/>
  <c r="AA733" i="1"/>
  <c r="Z734" i="1"/>
  <c r="AB733" i="1" l="1"/>
  <c r="C733" i="54" s="1"/>
  <c r="AG733" i="1"/>
  <c r="AA734" i="1"/>
  <c r="Z735" i="1"/>
  <c r="AH733" i="1" l="1"/>
  <c r="AB734" i="1"/>
  <c r="C734" i="54" s="1"/>
  <c r="AG734" i="1"/>
  <c r="AH734" i="1" s="1"/>
  <c r="AA735" i="1"/>
  <c r="Z736" i="1"/>
  <c r="AB735" i="1" l="1"/>
  <c r="C735" i="54" s="1"/>
  <c r="AG735" i="1"/>
  <c r="AH735" i="1" s="1"/>
  <c r="AA736" i="1"/>
  <c r="Z737" i="1"/>
  <c r="AB736" i="1" l="1"/>
  <c r="C736" i="54" s="1"/>
  <c r="AG736" i="1"/>
  <c r="AA737" i="1"/>
  <c r="Z738" i="1"/>
  <c r="AH736" i="1" l="1"/>
  <c r="AB737" i="1"/>
  <c r="C737" i="54" s="1"/>
  <c r="AG737" i="1"/>
  <c r="AH737" i="1" s="1"/>
  <c r="AA738" i="1"/>
  <c r="Z739" i="1"/>
  <c r="AB738" i="1" l="1"/>
  <c r="C738" i="54" s="1"/>
  <c r="AG738" i="1"/>
  <c r="AA739" i="1"/>
  <c r="Z740" i="1"/>
  <c r="AH738" i="1" l="1"/>
  <c r="AB739" i="1"/>
  <c r="C739" i="54" s="1"/>
  <c r="AG739" i="1"/>
  <c r="AA740" i="1"/>
  <c r="Z741" i="1"/>
  <c r="AH739" i="1" l="1"/>
  <c r="AB740" i="1"/>
  <c r="C740" i="54" s="1"/>
  <c r="AG740" i="1"/>
  <c r="AH740" i="1" s="1"/>
  <c r="AA741" i="1"/>
  <c r="Z742" i="1"/>
  <c r="AB741" i="1" l="1"/>
  <c r="C741" i="54" s="1"/>
  <c r="AG741" i="1"/>
  <c r="AH741" i="1" s="1"/>
  <c r="AA742" i="1"/>
  <c r="Z743" i="1"/>
  <c r="AB742" i="1" l="1"/>
  <c r="C742" i="54" s="1"/>
  <c r="AG742" i="1"/>
  <c r="AH742" i="1" s="1"/>
  <c r="AA743" i="1"/>
  <c r="Z744" i="1"/>
  <c r="AB743" i="1" l="1"/>
  <c r="C743" i="54" s="1"/>
  <c r="AG743" i="1"/>
  <c r="AH743" i="1" s="1"/>
  <c r="AA744" i="1"/>
  <c r="Z745" i="1"/>
  <c r="AB744" i="1" l="1"/>
  <c r="C744" i="54" s="1"/>
  <c r="AG744" i="1"/>
  <c r="AH744" i="1" s="1"/>
  <c r="AA745" i="1"/>
  <c r="Z746" i="1"/>
  <c r="AB745" i="1" l="1"/>
  <c r="C745" i="54" s="1"/>
  <c r="AG745" i="1"/>
  <c r="AA746" i="1"/>
  <c r="Z747" i="1"/>
  <c r="AH745" i="1" l="1"/>
  <c r="AB746" i="1"/>
  <c r="C746" i="54" s="1"/>
  <c r="AG746" i="1"/>
  <c r="AH746" i="1" s="1"/>
  <c r="AA747" i="1"/>
  <c r="Z748" i="1"/>
  <c r="AB747" i="1" l="1"/>
  <c r="C747" i="54" s="1"/>
  <c r="AG747" i="1"/>
  <c r="AH747" i="1" s="1"/>
  <c r="AA748" i="1"/>
  <c r="Z749" i="1"/>
  <c r="AB748" i="1" l="1"/>
  <c r="C748" i="54" s="1"/>
  <c r="AG748" i="1"/>
  <c r="AH748" i="1" s="1"/>
  <c r="AA749" i="1"/>
  <c r="Z750" i="1"/>
  <c r="AB749" i="1" l="1"/>
  <c r="C749" i="54" s="1"/>
  <c r="AG749" i="1"/>
  <c r="AH749" i="1" s="1"/>
  <c r="AA750" i="1"/>
  <c r="Z751" i="1"/>
  <c r="AB750" i="1" l="1"/>
  <c r="C750" i="54" s="1"/>
  <c r="AG750" i="1"/>
  <c r="AH750" i="1" s="1"/>
  <c r="AA751" i="1"/>
  <c r="Z752" i="1"/>
  <c r="AB751" i="1" l="1"/>
  <c r="C751" i="54" s="1"/>
  <c r="AG751" i="1"/>
  <c r="AH751" i="1" s="1"/>
  <c r="AA752" i="1"/>
  <c r="Z753" i="1"/>
  <c r="AB752" i="1" l="1"/>
  <c r="C752" i="54" s="1"/>
  <c r="AG752" i="1"/>
  <c r="AA753" i="1"/>
  <c r="Z754" i="1"/>
  <c r="AH752" i="1" l="1"/>
  <c r="AB753" i="1"/>
  <c r="C753" i="54" s="1"/>
  <c r="AG753" i="1"/>
  <c r="AA754" i="1"/>
  <c r="Z755" i="1"/>
  <c r="AH753" i="1" l="1"/>
  <c r="AB754" i="1"/>
  <c r="C754" i="54" s="1"/>
  <c r="AG754" i="1"/>
  <c r="AA755" i="1"/>
  <c r="Z756" i="1"/>
  <c r="AH754" i="1" l="1"/>
  <c r="AB755" i="1"/>
  <c r="C755" i="54" s="1"/>
  <c r="AG755" i="1"/>
  <c r="AA756" i="1"/>
  <c r="Z757" i="1"/>
  <c r="AH755" i="1" l="1"/>
  <c r="AB756" i="1"/>
  <c r="C756" i="54" s="1"/>
  <c r="AG756" i="1"/>
  <c r="AA757" i="1"/>
  <c r="Z758" i="1"/>
  <c r="AH756" i="1" l="1"/>
  <c r="AB757" i="1"/>
  <c r="C757" i="54" s="1"/>
  <c r="AG757" i="1"/>
  <c r="AA758" i="1"/>
  <c r="Z759" i="1"/>
  <c r="AH757" i="1" l="1"/>
  <c r="AB758" i="1"/>
  <c r="C758" i="54" s="1"/>
  <c r="AG758" i="1"/>
  <c r="AA759" i="1"/>
  <c r="Z760" i="1"/>
  <c r="AH758" i="1" l="1"/>
  <c r="AB759" i="1"/>
  <c r="C759" i="54" s="1"/>
  <c r="AG759" i="1"/>
  <c r="AA760" i="1"/>
  <c r="Z761" i="1"/>
  <c r="AH759" i="1" l="1"/>
  <c r="AB760" i="1"/>
  <c r="C760" i="54" s="1"/>
  <c r="AG760" i="1"/>
  <c r="AA761" i="1"/>
  <c r="Z762" i="1"/>
  <c r="AH760" i="1" l="1"/>
  <c r="AB761" i="1"/>
  <c r="C761" i="54" s="1"/>
  <c r="AG761" i="1"/>
  <c r="AA762" i="1"/>
  <c r="Z763" i="1"/>
  <c r="AH761" i="1" l="1"/>
  <c r="AB762" i="1"/>
  <c r="C762" i="54" s="1"/>
  <c r="AG762" i="1"/>
  <c r="AA763" i="1"/>
  <c r="Z764" i="1"/>
  <c r="AH762" i="1" l="1"/>
  <c r="AB763" i="1"/>
  <c r="C763" i="54" s="1"/>
  <c r="AG763" i="1"/>
  <c r="AA764" i="1"/>
  <c r="Z765" i="1"/>
  <c r="AH763" i="1" l="1"/>
  <c r="AB764" i="1"/>
  <c r="C764" i="54" s="1"/>
  <c r="AG764" i="1"/>
  <c r="AA765" i="1"/>
  <c r="Z766" i="1"/>
  <c r="AH764" i="1" l="1"/>
  <c r="AB765" i="1"/>
  <c r="C765" i="54" s="1"/>
  <c r="AG765" i="1"/>
  <c r="AA766" i="1"/>
  <c r="Z767" i="1"/>
  <c r="AH765" i="1" l="1"/>
  <c r="AB766" i="1"/>
  <c r="C766" i="54" s="1"/>
  <c r="AG766" i="1"/>
  <c r="AA767" i="1"/>
  <c r="Z768" i="1"/>
  <c r="AH766" i="1" l="1"/>
  <c r="AB767" i="1"/>
  <c r="C767" i="54" s="1"/>
  <c r="AG767" i="1"/>
  <c r="AA768" i="1"/>
  <c r="Z769" i="1"/>
  <c r="AH767" i="1" l="1"/>
  <c r="AB768" i="1"/>
  <c r="C768" i="54" s="1"/>
  <c r="AG768" i="1"/>
  <c r="AA769" i="1"/>
  <c r="Z770" i="1"/>
  <c r="AH768" i="1" l="1"/>
  <c r="AB769" i="1"/>
  <c r="C769" i="54" s="1"/>
  <c r="AG769" i="1"/>
  <c r="AA770" i="1"/>
  <c r="Z771" i="1"/>
  <c r="AH769" i="1" l="1"/>
  <c r="AB770" i="1"/>
  <c r="C770" i="54" s="1"/>
  <c r="AG770" i="1"/>
  <c r="AA771" i="1"/>
  <c r="Z772" i="1"/>
  <c r="AH770" i="1" l="1"/>
  <c r="AB771" i="1"/>
  <c r="C771" i="54" s="1"/>
  <c r="AG771" i="1"/>
  <c r="AA772" i="1"/>
  <c r="Z773" i="1"/>
  <c r="AH771" i="1" l="1"/>
  <c r="AB772" i="1"/>
  <c r="C772" i="54" s="1"/>
  <c r="AG772" i="1"/>
  <c r="AA773" i="1"/>
  <c r="Z774" i="1"/>
  <c r="AH772" i="1" l="1"/>
  <c r="AB773" i="1"/>
  <c r="C773" i="54" s="1"/>
  <c r="AG773" i="1"/>
  <c r="AA774" i="1"/>
  <c r="Z775" i="1"/>
  <c r="AH773" i="1" l="1"/>
  <c r="AB774" i="1"/>
  <c r="C774" i="54" s="1"/>
  <c r="AG774" i="1"/>
  <c r="AA775" i="1"/>
  <c r="Z776" i="1"/>
  <c r="AH774" i="1" l="1"/>
  <c r="AB775" i="1"/>
  <c r="C775" i="54" s="1"/>
  <c r="AG775" i="1"/>
  <c r="AA776" i="1"/>
  <c r="Z777" i="1"/>
  <c r="AH775" i="1" l="1"/>
  <c r="AB776" i="1"/>
  <c r="C776" i="54" s="1"/>
  <c r="AG776" i="1"/>
  <c r="AA777" i="1"/>
  <c r="Z778" i="1"/>
  <c r="AH776" i="1" l="1"/>
  <c r="AB777" i="1"/>
  <c r="C777" i="54" s="1"/>
  <c r="AG777" i="1"/>
  <c r="AH777" i="1" s="1"/>
  <c r="AA778" i="1"/>
  <c r="Z779" i="1"/>
  <c r="AB778" i="1" l="1"/>
  <c r="C778" i="54" s="1"/>
  <c r="AG778" i="1"/>
  <c r="AA779" i="1"/>
  <c r="Z780" i="1"/>
  <c r="AH778" i="1" l="1"/>
  <c r="AB779" i="1"/>
  <c r="C779" i="54" s="1"/>
  <c r="AG779" i="1"/>
  <c r="AH779" i="1" s="1"/>
  <c r="AA780" i="1"/>
  <c r="Z781" i="1"/>
  <c r="AB780" i="1" l="1"/>
  <c r="C780" i="54" s="1"/>
  <c r="AG780" i="1"/>
  <c r="AH780" i="1" s="1"/>
  <c r="AA781" i="1"/>
  <c r="Z782" i="1"/>
  <c r="AB781" i="1" l="1"/>
  <c r="C781" i="54" s="1"/>
  <c r="AG781" i="1"/>
  <c r="AH781" i="1" s="1"/>
  <c r="AA782" i="1"/>
  <c r="Z783" i="1"/>
  <c r="AB782" i="1" l="1"/>
  <c r="C782" i="54" s="1"/>
  <c r="AG782" i="1"/>
  <c r="AH782" i="1" s="1"/>
  <c r="AA783" i="1"/>
  <c r="Z784" i="1"/>
  <c r="AB783" i="1" l="1"/>
  <c r="C783" i="54" s="1"/>
  <c r="AG783" i="1"/>
  <c r="AH783" i="1" s="1"/>
  <c r="AA784" i="1"/>
  <c r="Z785" i="1"/>
  <c r="AB784" i="1" l="1"/>
  <c r="C784" i="54" s="1"/>
  <c r="AG784" i="1"/>
  <c r="AA785" i="1"/>
  <c r="Z786" i="1"/>
  <c r="AH784" i="1" l="1"/>
  <c r="AB785" i="1"/>
  <c r="C785" i="54" s="1"/>
  <c r="AG785" i="1"/>
  <c r="AH785" i="1" s="1"/>
  <c r="AA786" i="1"/>
  <c r="Z787" i="1"/>
  <c r="AB786" i="1" l="1"/>
  <c r="C786" i="54" s="1"/>
  <c r="AG786" i="1"/>
  <c r="AH786" i="1" s="1"/>
  <c r="AA787" i="1"/>
  <c r="Z788" i="1"/>
  <c r="AB787" i="1" l="1"/>
  <c r="C787" i="54" s="1"/>
  <c r="AG787" i="1"/>
  <c r="AH787" i="1" s="1"/>
  <c r="AA788" i="1"/>
  <c r="Z789" i="1"/>
  <c r="AB788" i="1" l="1"/>
  <c r="C788" i="54" s="1"/>
  <c r="AG788" i="1"/>
  <c r="AA789" i="1"/>
  <c r="Z790" i="1"/>
  <c r="AH788" i="1" l="1"/>
  <c r="AB789" i="1"/>
  <c r="C789" i="54" s="1"/>
  <c r="AG789" i="1"/>
  <c r="AH789" i="1" s="1"/>
  <c r="AA790" i="1"/>
  <c r="Z791" i="1"/>
  <c r="AB790" i="1" l="1"/>
  <c r="C790" i="54" s="1"/>
  <c r="AG790" i="1"/>
  <c r="AH790" i="1" s="1"/>
  <c r="AA791" i="1"/>
  <c r="Z792" i="1"/>
  <c r="AB791" i="1" l="1"/>
  <c r="C791" i="54" s="1"/>
  <c r="AG791" i="1"/>
  <c r="AH791" i="1" s="1"/>
  <c r="AA792" i="1"/>
  <c r="Z793" i="1"/>
  <c r="AB792" i="1" l="1"/>
  <c r="C792" i="54" s="1"/>
  <c r="AG792" i="1"/>
  <c r="AH792" i="1" s="1"/>
  <c r="AA793" i="1"/>
  <c r="Z794" i="1"/>
  <c r="AB793" i="1" l="1"/>
  <c r="C793" i="54" s="1"/>
  <c r="AG793" i="1"/>
  <c r="AH793" i="1" s="1"/>
  <c r="AA794" i="1"/>
  <c r="Z795" i="1"/>
  <c r="AB794" i="1" l="1"/>
  <c r="C794" i="54" s="1"/>
  <c r="AG794" i="1"/>
  <c r="AH794" i="1" s="1"/>
  <c r="AA795" i="1"/>
  <c r="Z796" i="1"/>
  <c r="AB795" i="1" l="1"/>
  <c r="C795" i="54" s="1"/>
  <c r="AG795" i="1"/>
  <c r="AH795" i="1" s="1"/>
  <c r="AA796" i="1"/>
  <c r="Z797" i="1"/>
  <c r="AB796" i="1" l="1"/>
  <c r="C796" i="54" s="1"/>
  <c r="AG796" i="1"/>
  <c r="AH796" i="1" s="1"/>
  <c r="AA797" i="1"/>
  <c r="Z798" i="1"/>
  <c r="AB797" i="1" l="1"/>
  <c r="C797" i="54" s="1"/>
  <c r="AG797" i="1"/>
  <c r="AA798" i="1"/>
  <c r="Z799" i="1"/>
  <c r="AH797" i="1" l="1"/>
  <c r="AB798" i="1"/>
  <c r="C798" i="54" s="1"/>
  <c r="AG798" i="1"/>
  <c r="AH798" i="1" s="1"/>
  <c r="AA799" i="1"/>
  <c r="Z800" i="1"/>
  <c r="AB799" i="1" l="1"/>
  <c r="C799" i="54" s="1"/>
  <c r="AG799" i="1"/>
  <c r="AH799" i="1" s="1"/>
  <c r="AA800" i="1"/>
  <c r="Z801" i="1"/>
  <c r="AB800" i="1" l="1"/>
  <c r="C800" i="54" s="1"/>
  <c r="AG800" i="1"/>
  <c r="AH800" i="1" s="1"/>
  <c r="AA801" i="1"/>
  <c r="Z802" i="1"/>
  <c r="AB801" i="1" l="1"/>
  <c r="C801" i="54" s="1"/>
  <c r="AG801" i="1"/>
  <c r="AA802" i="1"/>
  <c r="Z803" i="1"/>
  <c r="AH801" i="1" l="1"/>
  <c r="AB802" i="1"/>
  <c r="C802" i="54" s="1"/>
  <c r="AG802" i="1"/>
  <c r="AH802" i="1" s="1"/>
  <c r="AA803" i="1"/>
  <c r="Z804" i="1"/>
  <c r="AB803" i="1" l="1"/>
  <c r="C803" i="54" s="1"/>
  <c r="AG803" i="1"/>
  <c r="AH803" i="1" s="1"/>
  <c r="AA804" i="1"/>
  <c r="Z805" i="1"/>
  <c r="AB804" i="1" l="1"/>
  <c r="C804" i="54" s="1"/>
  <c r="AG804" i="1"/>
  <c r="AH804" i="1" s="1"/>
  <c r="AA805" i="1"/>
  <c r="Z806" i="1"/>
  <c r="AB805" i="1" l="1"/>
  <c r="C805" i="54" s="1"/>
  <c r="AG805" i="1"/>
  <c r="AA806" i="1"/>
  <c r="Z807" i="1"/>
  <c r="AH805" i="1" l="1"/>
  <c r="AB806" i="1"/>
  <c r="C806" i="54" s="1"/>
  <c r="AG806" i="1"/>
  <c r="AH806" i="1" s="1"/>
  <c r="AA807" i="1"/>
  <c r="Z808" i="1"/>
  <c r="AB807" i="1" l="1"/>
  <c r="C807" i="54" s="1"/>
  <c r="AG807" i="1"/>
  <c r="AA808" i="1"/>
  <c r="Z809" i="1"/>
  <c r="AH807" i="1" l="1"/>
  <c r="AB808" i="1"/>
  <c r="C808" i="54" s="1"/>
  <c r="AG808" i="1"/>
  <c r="AH808" i="1" s="1"/>
  <c r="AA809" i="1"/>
  <c r="Z810" i="1"/>
  <c r="AB809" i="1" l="1"/>
  <c r="C809" i="54" s="1"/>
  <c r="AG809" i="1"/>
  <c r="AA810" i="1"/>
  <c r="Z811" i="1"/>
  <c r="AH809" i="1" l="1"/>
  <c r="AB810" i="1"/>
  <c r="C810" i="54" s="1"/>
  <c r="AG810" i="1"/>
  <c r="AH810" i="1" s="1"/>
  <c r="AA811" i="1"/>
  <c r="Z812" i="1"/>
  <c r="AB811" i="1" l="1"/>
  <c r="C811" i="54" s="1"/>
  <c r="AG811" i="1"/>
  <c r="AH811" i="1" s="1"/>
  <c r="AA812" i="1"/>
  <c r="Z813" i="1"/>
  <c r="AB812" i="1" l="1"/>
  <c r="C812" i="54" s="1"/>
  <c r="AG812" i="1"/>
  <c r="AA813" i="1"/>
  <c r="Z814" i="1"/>
  <c r="AH812" i="1" l="1"/>
  <c r="AB813" i="1"/>
  <c r="C813" i="54" s="1"/>
  <c r="AG813" i="1"/>
  <c r="AA814" i="1"/>
  <c r="Z815" i="1"/>
  <c r="AH813" i="1" l="1"/>
  <c r="AB814" i="1"/>
  <c r="C814" i="54" s="1"/>
  <c r="AG814" i="1"/>
  <c r="AA815" i="1"/>
  <c r="Z816" i="1"/>
  <c r="AH814" i="1" l="1"/>
  <c r="AB815" i="1"/>
  <c r="C815" i="54" s="1"/>
  <c r="AG815" i="1"/>
  <c r="AA816" i="1"/>
  <c r="Z817" i="1"/>
  <c r="AH815" i="1" l="1"/>
  <c r="AB816" i="1"/>
  <c r="C816" i="54" s="1"/>
  <c r="AG816" i="1"/>
  <c r="AA817" i="1"/>
  <c r="Z818" i="1"/>
  <c r="AH816" i="1" l="1"/>
  <c r="AB817" i="1"/>
  <c r="C817" i="54" s="1"/>
  <c r="AG817" i="1"/>
  <c r="AA818" i="1"/>
  <c r="Z819" i="1"/>
  <c r="AH817" i="1" l="1"/>
  <c r="AB818" i="1"/>
  <c r="C818" i="54" s="1"/>
  <c r="AG818" i="1"/>
  <c r="AA819" i="1"/>
  <c r="Z820" i="1"/>
  <c r="AH818" i="1" l="1"/>
  <c r="AB819" i="1"/>
  <c r="C819" i="54" s="1"/>
  <c r="AG819" i="1"/>
  <c r="AA820" i="1"/>
  <c r="Z821" i="1"/>
  <c r="AH819" i="1" l="1"/>
  <c r="AB820" i="1"/>
  <c r="C820" i="54" s="1"/>
  <c r="AG820" i="1"/>
  <c r="AA821" i="1"/>
  <c r="Z822" i="1"/>
  <c r="AH820" i="1" l="1"/>
  <c r="AB821" i="1"/>
  <c r="C821" i="54" s="1"/>
  <c r="AG821" i="1"/>
  <c r="AA822" i="1"/>
  <c r="Z823" i="1"/>
  <c r="AH821" i="1" l="1"/>
  <c r="AB822" i="1"/>
  <c r="C822" i="54" s="1"/>
  <c r="AG822" i="1"/>
  <c r="AA823" i="1"/>
  <c r="Z824" i="1"/>
  <c r="AH822" i="1" l="1"/>
  <c r="AB823" i="1"/>
  <c r="C823" i="54" s="1"/>
  <c r="AG823" i="1"/>
  <c r="AA824" i="1"/>
  <c r="Z825" i="1"/>
  <c r="AH823" i="1" l="1"/>
  <c r="AB824" i="1"/>
  <c r="C824" i="54" s="1"/>
  <c r="AG824" i="1"/>
  <c r="AA825" i="1"/>
  <c r="Z826" i="1"/>
  <c r="AH824" i="1" l="1"/>
  <c r="AB825" i="1"/>
  <c r="C825" i="54" s="1"/>
  <c r="AG825" i="1"/>
  <c r="AA826" i="1"/>
  <c r="Z827" i="1"/>
  <c r="AH825" i="1" l="1"/>
  <c r="AB826" i="1"/>
  <c r="C826" i="54" s="1"/>
  <c r="AG826" i="1"/>
  <c r="AA827" i="1"/>
  <c r="Z828" i="1"/>
  <c r="AH826" i="1" l="1"/>
  <c r="AB827" i="1"/>
  <c r="C827" i="54" s="1"/>
  <c r="AG827" i="1"/>
  <c r="AA828" i="1"/>
  <c r="Z829" i="1"/>
  <c r="AH827" i="1" l="1"/>
  <c r="AB828" i="1"/>
  <c r="C828" i="54" s="1"/>
  <c r="AG828" i="1"/>
  <c r="AA829" i="1"/>
  <c r="Z830" i="1"/>
  <c r="AH828" i="1" l="1"/>
  <c r="AB829" i="1"/>
  <c r="C829" i="54" s="1"/>
  <c r="AG829" i="1"/>
  <c r="AA830" i="1"/>
  <c r="Z831" i="1"/>
  <c r="AH829" i="1" l="1"/>
  <c r="AB830" i="1"/>
  <c r="C830" i="54" s="1"/>
  <c r="AG830" i="1"/>
  <c r="AA831" i="1"/>
  <c r="Z832" i="1"/>
  <c r="AH830" i="1" l="1"/>
  <c r="AB831" i="1"/>
  <c r="C831" i="54" s="1"/>
  <c r="AG831" i="1"/>
  <c r="AA832" i="1"/>
  <c r="Z833" i="1"/>
  <c r="AH831" i="1" l="1"/>
  <c r="AB832" i="1"/>
  <c r="C832" i="54" s="1"/>
  <c r="AG832" i="1"/>
  <c r="AA833" i="1"/>
  <c r="Z834" i="1"/>
  <c r="AH832" i="1" l="1"/>
  <c r="AB833" i="1"/>
  <c r="C833" i="54" s="1"/>
  <c r="AG833" i="1"/>
  <c r="AA834" i="1"/>
  <c r="Z835" i="1"/>
  <c r="AH833" i="1" l="1"/>
  <c r="AB834" i="1"/>
  <c r="C834" i="54" s="1"/>
  <c r="AG834" i="1"/>
  <c r="AA835" i="1"/>
  <c r="Z836" i="1"/>
  <c r="AH834" i="1" l="1"/>
  <c r="AB835" i="1"/>
  <c r="C835" i="54" s="1"/>
  <c r="AG835" i="1"/>
  <c r="AA836" i="1"/>
  <c r="Z837" i="1"/>
  <c r="AH835" i="1" l="1"/>
  <c r="AB836" i="1"/>
  <c r="C836" i="54" s="1"/>
  <c r="AG836" i="1"/>
  <c r="AA837" i="1"/>
  <c r="Z838" i="1"/>
  <c r="AH836" i="1" l="1"/>
  <c r="AB837" i="1"/>
  <c r="C837" i="54" s="1"/>
  <c r="AG837" i="1"/>
  <c r="AH837" i="1" s="1"/>
  <c r="AA838" i="1"/>
  <c r="Z839" i="1"/>
  <c r="AB838" i="1" l="1"/>
  <c r="C838" i="54" s="1"/>
  <c r="AG838" i="1"/>
  <c r="AH838" i="1" s="1"/>
  <c r="AA839" i="1"/>
  <c r="Z840" i="1"/>
  <c r="AB839" i="1" l="1"/>
  <c r="C839" i="54" s="1"/>
  <c r="AG839" i="1"/>
  <c r="AA840" i="1"/>
  <c r="Z841" i="1"/>
  <c r="AH839" i="1" l="1"/>
  <c r="AB840" i="1"/>
  <c r="C840" i="54" s="1"/>
  <c r="AG840" i="1"/>
  <c r="AA841" i="1"/>
  <c r="Z842" i="1"/>
  <c r="AH840" i="1" l="1"/>
  <c r="AB841" i="1"/>
  <c r="C841" i="54" s="1"/>
  <c r="AG841" i="1"/>
  <c r="AA842" i="1"/>
  <c r="Z843" i="1"/>
  <c r="AH841" i="1" l="1"/>
  <c r="AB842" i="1"/>
  <c r="C842" i="54" s="1"/>
  <c r="AG842" i="1"/>
  <c r="AA843" i="1"/>
  <c r="Z844" i="1"/>
  <c r="AH842" i="1" l="1"/>
  <c r="AB843" i="1"/>
  <c r="C843" i="54" s="1"/>
  <c r="AG843" i="1"/>
  <c r="AA844" i="1"/>
  <c r="Z845" i="1"/>
  <c r="AH843" i="1" l="1"/>
  <c r="AB844" i="1"/>
  <c r="C844" i="54" s="1"/>
  <c r="AG844" i="1"/>
  <c r="AA845" i="1"/>
  <c r="Z846" i="1"/>
  <c r="AH844" i="1" l="1"/>
  <c r="AB845" i="1"/>
  <c r="C845" i="54" s="1"/>
  <c r="AG845" i="1"/>
  <c r="AA846" i="1"/>
  <c r="Z847" i="1"/>
  <c r="AH845" i="1" l="1"/>
  <c r="AB846" i="1"/>
  <c r="C846" i="54" s="1"/>
  <c r="AG846" i="1"/>
  <c r="AA847" i="1"/>
  <c r="Z848" i="1"/>
  <c r="AH846" i="1" l="1"/>
  <c r="AB847" i="1"/>
  <c r="C847" i="54" s="1"/>
  <c r="AG847" i="1"/>
  <c r="AH847" i="1" s="1"/>
  <c r="AA848" i="1"/>
  <c r="Z849" i="1"/>
  <c r="AB848" i="1" l="1"/>
  <c r="C848" i="54" s="1"/>
  <c r="AG848" i="1"/>
  <c r="AH848" i="1" s="1"/>
  <c r="AA849" i="1"/>
  <c r="Z850" i="1"/>
  <c r="AB849" i="1" l="1"/>
  <c r="C849" i="54" s="1"/>
  <c r="AG849" i="1"/>
  <c r="AH849" i="1" s="1"/>
  <c r="AA850" i="1"/>
  <c r="Z851" i="1"/>
  <c r="AB850" i="1" l="1"/>
  <c r="C850" i="54" s="1"/>
  <c r="AG850" i="1"/>
  <c r="AA851" i="1"/>
  <c r="Z852" i="1"/>
  <c r="AH850" i="1" l="1"/>
  <c r="AB851" i="1"/>
  <c r="C851" i="54" s="1"/>
  <c r="AG851" i="1"/>
  <c r="AA852" i="1"/>
  <c r="Z853" i="1"/>
  <c r="AH851" i="1" l="1"/>
  <c r="AB852" i="1"/>
  <c r="C852" i="54" s="1"/>
  <c r="AG852" i="1"/>
  <c r="AA853" i="1"/>
  <c r="Z854" i="1"/>
  <c r="AH852" i="1" l="1"/>
  <c r="AB853" i="1"/>
  <c r="C853" i="54" s="1"/>
  <c r="AG853" i="1"/>
  <c r="AA854" i="1"/>
  <c r="Z855" i="1"/>
  <c r="AH853" i="1" l="1"/>
  <c r="AB854" i="1"/>
  <c r="C854" i="54" s="1"/>
  <c r="AG854" i="1"/>
  <c r="AA855" i="1"/>
  <c r="Z856" i="1"/>
  <c r="AH854" i="1" l="1"/>
  <c r="AB855" i="1"/>
  <c r="C855" i="54" s="1"/>
  <c r="AG855" i="1"/>
  <c r="AA856" i="1"/>
  <c r="Z857" i="1"/>
  <c r="AH855" i="1" l="1"/>
  <c r="AB856" i="1"/>
  <c r="C856" i="54" s="1"/>
  <c r="AG856" i="1"/>
  <c r="AH856" i="1" s="1"/>
  <c r="AA857" i="1"/>
  <c r="Z858" i="1"/>
  <c r="AB857" i="1" l="1"/>
  <c r="C857" i="54" s="1"/>
  <c r="AG857" i="1"/>
  <c r="AA858" i="1"/>
  <c r="Z859" i="1"/>
  <c r="AH857" i="1" l="1"/>
  <c r="AB858" i="1"/>
  <c r="C858" i="54" s="1"/>
  <c r="AG858" i="1"/>
  <c r="AA859" i="1"/>
  <c r="Z860" i="1"/>
  <c r="AH858" i="1" l="1"/>
  <c r="AB859" i="1"/>
  <c r="C859" i="54" s="1"/>
  <c r="AG859" i="1"/>
  <c r="AA860" i="1"/>
  <c r="Z861" i="1"/>
  <c r="AH859" i="1" l="1"/>
  <c r="AB860" i="1"/>
  <c r="C860" i="54" s="1"/>
  <c r="AG860" i="1"/>
  <c r="AA861" i="1"/>
  <c r="Z862" i="1"/>
  <c r="AH860" i="1" l="1"/>
  <c r="AB861" i="1"/>
  <c r="C861" i="54" s="1"/>
  <c r="AG861" i="1"/>
  <c r="AA862" i="1"/>
  <c r="Z863" i="1"/>
  <c r="AH861" i="1" l="1"/>
  <c r="AB862" i="1"/>
  <c r="C862" i="54" s="1"/>
  <c r="AG862" i="1"/>
  <c r="AA863" i="1"/>
  <c r="Z864" i="1"/>
  <c r="AH862" i="1" l="1"/>
  <c r="AB863" i="1"/>
  <c r="C863" i="54" s="1"/>
  <c r="AG863" i="1"/>
  <c r="AA864" i="1"/>
  <c r="Z865" i="1"/>
  <c r="AH863" i="1" l="1"/>
  <c r="AB864" i="1"/>
  <c r="C864" i="54" s="1"/>
  <c r="AG864" i="1"/>
  <c r="AA865" i="1"/>
  <c r="Z866" i="1"/>
  <c r="AH864" i="1" l="1"/>
  <c r="AB865" i="1"/>
  <c r="C865" i="54" s="1"/>
  <c r="AG865" i="1"/>
  <c r="AA866" i="1"/>
  <c r="Z867" i="1"/>
  <c r="AH865" i="1" l="1"/>
  <c r="AB866" i="1"/>
  <c r="C866" i="54" s="1"/>
  <c r="AG866" i="1"/>
  <c r="AA867" i="1"/>
  <c r="Z868" i="1"/>
  <c r="AH866" i="1" l="1"/>
  <c r="AB867" i="1"/>
  <c r="C867" i="54" s="1"/>
  <c r="AG867" i="1"/>
  <c r="AA868" i="1"/>
  <c r="Z869" i="1"/>
  <c r="AH867" i="1" l="1"/>
  <c r="AB868" i="1"/>
  <c r="C868" i="54" s="1"/>
  <c r="AG868" i="1"/>
  <c r="AH868" i="1" s="1"/>
  <c r="AA869" i="1"/>
  <c r="Z870" i="1"/>
  <c r="AB869" i="1" l="1"/>
  <c r="C869" i="54" s="1"/>
  <c r="AG869" i="1"/>
  <c r="AH869" i="1" s="1"/>
  <c r="AA870" i="1"/>
  <c r="Z871" i="1"/>
  <c r="AB870" i="1" l="1"/>
  <c r="C870" i="54" s="1"/>
  <c r="AG870" i="1"/>
  <c r="AA871" i="1"/>
  <c r="Z872" i="1"/>
  <c r="AH870" i="1" l="1"/>
  <c r="AB871" i="1"/>
  <c r="C871" i="54" s="1"/>
  <c r="AG871" i="1"/>
  <c r="AA872" i="1"/>
  <c r="Z873" i="1"/>
  <c r="AH871" i="1" l="1"/>
  <c r="AB872" i="1"/>
  <c r="C872" i="54" s="1"/>
  <c r="AG872" i="1"/>
  <c r="AA873" i="1"/>
  <c r="Z874" i="1"/>
  <c r="AH872" i="1" l="1"/>
  <c r="AB873" i="1"/>
  <c r="C873" i="54" s="1"/>
  <c r="AG873" i="1"/>
  <c r="AH873" i="1" s="1"/>
  <c r="AA874" i="1"/>
  <c r="Z875" i="1"/>
  <c r="AB874" i="1" l="1"/>
  <c r="C874" i="54" s="1"/>
  <c r="AG874" i="1"/>
  <c r="AA875" i="1"/>
  <c r="Z876" i="1"/>
  <c r="AH874" i="1" l="1"/>
  <c r="AB875" i="1"/>
  <c r="C875" i="54" s="1"/>
  <c r="AG875" i="1"/>
  <c r="AA876" i="1"/>
  <c r="Z877" i="1"/>
  <c r="AH875" i="1" l="1"/>
  <c r="AB876" i="1"/>
  <c r="C876" i="54" s="1"/>
  <c r="AG876" i="1"/>
  <c r="AA877" i="1"/>
  <c r="Z878" i="1"/>
  <c r="AH876" i="1" l="1"/>
  <c r="AB877" i="1"/>
  <c r="C877" i="54" s="1"/>
  <c r="AG877" i="1"/>
  <c r="AA878" i="1"/>
  <c r="Z879" i="1"/>
  <c r="AH877" i="1" l="1"/>
  <c r="AB878" i="1"/>
  <c r="C878" i="54" s="1"/>
  <c r="AG878" i="1"/>
  <c r="AA879" i="1"/>
  <c r="Z880" i="1"/>
  <c r="AH878" i="1" l="1"/>
  <c r="AB879" i="1"/>
  <c r="C879" i="54" s="1"/>
  <c r="AG879" i="1"/>
  <c r="AA880" i="1"/>
  <c r="Z881" i="1"/>
  <c r="AH879" i="1" l="1"/>
  <c r="AB880" i="1"/>
  <c r="C880" i="54" s="1"/>
  <c r="AG880" i="1"/>
  <c r="AH880" i="1" s="1"/>
  <c r="AA881" i="1"/>
  <c r="Z882" i="1"/>
  <c r="AB881" i="1" l="1"/>
  <c r="C881" i="54" s="1"/>
  <c r="AG881" i="1"/>
  <c r="AH881" i="1" s="1"/>
  <c r="AA882" i="1"/>
  <c r="Z883" i="1"/>
  <c r="AB882" i="1" l="1"/>
  <c r="C882" i="54" s="1"/>
  <c r="AG882" i="1"/>
  <c r="AH882" i="1" s="1"/>
  <c r="AA883" i="1"/>
  <c r="Z884" i="1"/>
  <c r="AB883" i="1" l="1"/>
  <c r="C883" i="54" s="1"/>
  <c r="AG883" i="1"/>
  <c r="AH883" i="1" s="1"/>
  <c r="AA884" i="1"/>
  <c r="Z885" i="1"/>
  <c r="AB884" i="1" l="1"/>
  <c r="C884" i="54" s="1"/>
  <c r="AG884" i="1"/>
  <c r="AA885" i="1"/>
  <c r="Z886" i="1"/>
  <c r="AH884" i="1" l="1"/>
  <c r="AB885" i="1"/>
  <c r="C885" i="54" s="1"/>
  <c r="AG885" i="1"/>
  <c r="AH885" i="1" s="1"/>
  <c r="AA886" i="1"/>
  <c r="Z887" i="1"/>
  <c r="AB886" i="1" l="1"/>
  <c r="C886" i="54" s="1"/>
  <c r="AG886" i="1"/>
  <c r="AH886" i="1" s="1"/>
  <c r="AA887" i="1"/>
  <c r="Z888" i="1"/>
  <c r="AB887" i="1" l="1"/>
  <c r="C887" i="54" s="1"/>
  <c r="AG887" i="1"/>
  <c r="AH887" i="1" s="1"/>
  <c r="AA888" i="1"/>
  <c r="Z889" i="1"/>
  <c r="AB888" i="1" l="1"/>
  <c r="C888" i="54" s="1"/>
  <c r="AG888" i="1"/>
  <c r="AH888" i="1" s="1"/>
  <c r="AA889" i="1"/>
  <c r="Z890" i="1"/>
  <c r="AB889" i="1" l="1"/>
  <c r="C889" i="54" s="1"/>
  <c r="AG889" i="1"/>
  <c r="AH889" i="1" s="1"/>
  <c r="AA890" i="1"/>
  <c r="Z891" i="1"/>
  <c r="AB890" i="1" l="1"/>
  <c r="C890" i="54" s="1"/>
  <c r="AG890" i="1"/>
  <c r="AH890" i="1" s="1"/>
  <c r="AA891" i="1"/>
  <c r="Z892" i="1"/>
  <c r="AB891" i="1" l="1"/>
  <c r="C891" i="54" s="1"/>
  <c r="AG891" i="1"/>
  <c r="AH891" i="1" s="1"/>
  <c r="AA892" i="1"/>
  <c r="Z893" i="1"/>
  <c r="AB892" i="1" l="1"/>
  <c r="C892" i="54" s="1"/>
  <c r="AG892" i="1"/>
  <c r="AH892" i="1" s="1"/>
  <c r="AA893" i="1"/>
  <c r="Z894" i="1"/>
  <c r="AB893" i="1" l="1"/>
  <c r="C893" i="54" s="1"/>
  <c r="AG893" i="1"/>
  <c r="AH893" i="1" s="1"/>
  <c r="AA894" i="1"/>
  <c r="Z895" i="1"/>
  <c r="AB894" i="1" l="1"/>
  <c r="C894" i="54" s="1"/>
  <c r="AG894" i="1"/>
  <c r="AH894" i="1" s="1"/>
  <c r="AA895" i="1"/>
  <c r="Z896" i="1"/>
  <c r="AB895" i="1" l="1"/>
  <c r="C895" i="54" s="1"/>
  <c r="AG895" i="1"/>
  <c r="AH895" i="1" s="1"/>
  <c r="AA896" i="1"/>
  <c r="Z897" i="1"/>
  <c r="AB896" i="1" l="1"/>
  <c r="C896" i="54" s="1"/>
  <c r="AG896" i="1"/>
  <c r="AH896" i="1" s="1"/>
  <c r="AA897" i="1"/>
  <c r="Z898" i="1"/>
  <c r="AB897" i="1" l="1"/>
  <c r="C897" i="54" s="1"/>
  <c r="AG897" i="1"/>
  <c r="AH897" i="1" s="1"/>
  <c r="AA898" i="1"/>
  <c r="Z899" i="1"/>
  <c r="AB898" i="1" l="1"/>
  <c r="C898" i="54" s="1"/>
  <c r="AG898" i="1"/>
  <c r="AH898" i="1" s="1"/>
  <c r="AA899" i="1"/>
  <c r="Z900" i="1"/>
  <c r="AB899" i="1" l="1"/>
  <c r="C899" i="54" s="1"/>
  <c r="AG899" i="1"/>
  <c r="AH899" i="1" s="1"/>
  <c r="AA900" i="1"/>
  <c r="Z901" i="1"/>
  <c r="AB900" i="1" l="1"/>
  <c r="C900" i="54" s="1"/>
  <c r="AG900" i="1"/>
  <c r="AH900" i="1" s="1"/>
  <c r="AA901" i="1"/>
  <c r="Z902" i="1"/>
  <c r="AB901" i="1" l="1"/>
  <c r="C901" i="54" s="1"/>
  <c r="AG901" i="1"/>
  <c r="AH901" i="1" s="1"/>
  <c r="AA902" i="1"/>
  <c r="Z903" i="1"/>
  <c r="AB902" i="1" l="1"/>
  <c r="C902" i="54" s="1"/>
  <c r="AG902" i="1"/>
  <c r="AH902" i="1" s="1"/>
  <c r="AA903" i="1"/>
  <c r="Z904" i="1"/>
  <c r="AB903" i="1" l="1"/>
  <c r="C903" i="54" s="1"/>
  <c r="AG903" i="1"/>
  <c r="D24" i="1" s="1"/>
  <c r="AA904" i="1"/>
  <c r="AB904" i="1" s="1"/>
  <c r="C904" i="54" s="1"/>
  <c r="Z905" i="1"/>
  <c r="D28" i="1" l="1"/>
  <c r="D30" i="1"/>
  <c r="D31" i="1"/>
  <c r="D25" i="1"/>
  <c r="D26" i="1"/>
  <c r="D29" i="1"/>
  <c r="D27" i="1"/>
  <c r="AH903" i="1"/>
  <c r="AA905" i="1"/>
  <c r="AB905" i="1" s="1"/>
  <c r="C905" i="54" s="1"/>
  <c r="Z906" i="1"/>
  <c r="E24" i="1" l="1"/>
  <c r="D32" i="1"/>
  <c r="AA906" i="1"/>
  <c r="AB906" i="1" s="1"/>
  <c r="C906" i="54" s="1"/>
  <c r="Z907" i="1"/>
  <c r="AA907" i="1" l="1"/>
  <c r="AB907" i="1" s="1"/>
  <c r="C907" i="54" s="1"/>
  <c r="Z908" i="1"/>
  <c r="AA908" i="1" l="1"/>
  <c r="AB908" i="1" s="1"/>
  <c r="C908" i="54" s="1"/>
  <c r="Z909" i="1"/>
  <c r="AA909" i="1" l="1"/>
  <c r="AB909" i="1" s="1"/>
  <c r="C909" i="54" s="1"/>
  <c r="Z910" i="1"/>
  <c r="AA910" i="1" l="1"/>
  <c r="AB910" i="1" s="1"/>
  <c r="C910" i="54" s="1"/>
  <c r="Z911" i="1"/>
  <c r="AA911" i="1" l="1"/>
  <c r="AB911" i="1" s="1"/>
  <c r="C911" i="54" s="1"/>
  <c r="Z912" i="1"/>
  <c r="AA912" i="1" l="1"/>
  <c r="AB912" i="1" s="1"/>
  <c r="C912" i="54" s="1"/>
  <c r="Z913" i="1"/>
  <c r="AA913" i="1" l="1"/>
  <c r="AB913" i="1" s="1"/>
  <c r="C913" i="54" s="1"/>
  <c r="Z914" i="1"/>
  <c r="AA914" i="1" l="1"/>
  <c r="AB914" i="1" s="1"/>
  <c r="C914" i="54" s="1"/>
  <c r="Z915" i="1"/>
  <c r="AA915" i="1" l="1"/>
  <c r="AB915" i="1" s="1"/>
  <c r="C915" i="54" s="1"/>
  <c r="Z916" i="1"/>
  <c r="AA916" i="1" l="1"/>
  <c r="AB916" i="1" s="1"/>
  <c r="C916" i="54" s="1"/>
  <c r="Z917" i="1"/>
  <c r="Z918" i="1" l="1"/>
  <c r="AA917" i="1"/>
  <c r="AB917" i="1" s="1"/>
  <c r="C917" i="54" s="1"/>
  <c r="AA918" i="1" l="1"/>
  <c r="AB918" i="1" s="1"/>
  <c r="C918" i="54" s="1"/>
  <c r="Z919" i="1"/>
  <c r="AA919" i="1" l="1"/>
  <c r="AB919" i="1" s="1"/>
  <c r="C919" i="54" s="1"/>
  <c r="Z920" i="1"/>
  <c r="AA920" i="1" l="1"/>
  <c r="AB920" i="1" s="1"/>
  <c r="C920" i="54" s="1"/>
  <c r="Z921" i="1"/>
  <c r="AA921" i="1" l="1"/>
  <c r="AB921" i="1" s="1"/>
  <c r="C921" i="54" s="1"/>
  <c r="Z922" i="1"/>
  <c r="Z923" i="1" l="1"/>
  <c r="AA922" i="1"/>
  <c r="AB922" i="1" s="1"/>
  <c r="C922" i="54" s="1"/>
  <c r="AA923" i="1" l="1"/>
  <c r="AB923" i="1" s="1"/>
  <c r="C923" i="54" s="1"/>
  <c r="Z924" i="1"/>
  <c r="Z925" i="1" l="1"/>
  <c r="AA924" i="1"/>
  <c r="AB924" i="1" s="1"/>
  <c r="C924" i="54" s="1"/>
  <c r="AA925" i="1" l="1"/>
  <c r="AB925" i="1" s="1"/>
  <c r="C925" i="54" s="1"/>
  <c r="Z926" i="1"/>
  <c r="AA926" i="1" l="1"/>
  <c r="AB926" i="1" s="1"/>
  <c r="C926" i="54" s="1"/>
  <c r="Z927" i="1"/>
  <c r="AA927" i="1" l="1"/>
  <c r="AB927" i="1" s="1"/>
  <c r="C927" i="54" s="1"/>
  <c r="Z928" i="1"/>
  <c r="AA928" i="1" l="1"/>
  <c r="AB928" i="1" s="1"/>
  <c r="C928" i="54" s="1"/>
  <c r="Z929" i="1"/>
  <c r="AA929" i="1" l="1"/>
  <c r="AB929" i="1" s="1"/>
  <c r="C929" i="54" s="1"/>
  <c r="Z930" i="1"/>
  <c r="AA930" i="1" l="1"/>
  <c r="AB930" i="1" s="1"/>
  <c r="C930" i="54" s="1"/>
  <c r="Z931" i="1"/>
  <c r="Z932" i="1" l="1"/>
  <c r="AA931" i="1"/>
  <c r="AB931" i="1" s="1"/>
  <c r="C931" i="54" s="1"/>
  <c r="AA932" i="1" l="1"/>
  <c r="AB932" i="1" s="1"/>
  <c r="C932" i="54" s="1"/>
  <c r="Z933" i="1"/>
  <c r="AA933" i="1" l="1"/>
  <c r="AB933" i="1" s="1"/>
  <c r="C933" i="54" s="1"/>
  <c r="Z934" i="1"/>
  <c r="AA934" i="1" l="1"/>
  <c r="AB934" i="1" s="1"/>
  <c r="C934" i="54" s="1"/>
  <c r="Z935" i="1"/>
  <c r="AA935" i="1" l="1"/>
  <c r="AB935" i="1" s="1"/>
  <c r="C935" i="54" s="1"/>
  <c r="Z936" i="1"/>
  <c r="AA936" i="1" l="1"/>
  <c r="AB936" i="1" s="1"/>
  <c r="C936" i="54" s="1"/>
  <c r="Z937" i="1"/>
  <c r="AA937" i="1" l="1"/>
  <c r="AB937" i="1" s="1"/>
  <c r="C937" i="54" s="1"/>
  <c r="Z938" i="1"/>
  <c r="AA938" i="1" l="1"/>
  <c r="AB938" i="1" s="1"/>
  <c r="C938" i="54" s="1"/>
  <c r="Z939" i="1"/>
  <c r="AA939" i="1" l="1"/>
  <c r="AB939" i="1" s="1"/>
  <c r="C939" i="54" s="1"/>
  <c r="Z940" i="1"/>
  <c r="AA940" i="1" l="1"/>
  <c r="AB940" i="1" s="1"/>
  <c r="C940" i="54" s="1"/>
  <c r="Z941" i="1"/>
  <c r="AA941" i="1" l="1"/>
  <c r="AB941" i="1" s="1"/>
  <c r="C941" i="54" s="1"/>
  <c r="Z942" i="1"/>
  <c r="AA942" i="1" l="1"/>
  <c r="AB942" i="1" s="1"/>
  <c r="C942" i="54" s="1"/>
  <c r="Z943" i="1"/>
  <c r="AA943" i="1" l="1"/>
  <c r="AB943" i="1" s="1"/>
  <c r="C943" i="54" s="1"/>
  <c r="Z944" i="1"/>
  <c r="AA944" i="1" l="1"/>
  <c r="AB944" i="1" s="1"/>
  <c r="C944" i="54" s="1"/>
  <c r="Z945" i="1"/>
  <c r="AA945" i="1" l="1"/>
  <c r="AB945" i="1" s="1"/>
  <c r="C945" i="54" s="1"/>
  <c r="Z946" i="1"/>
  <c r="AA946" i="1" l="1"/>
  <c r="AB946" i="1" s="1"/>
  <c r="C946" i="54" s="1"/>
  <c r="Z947" i="1"/>
  <c r="AA947" i="1" l="1"/>
  <c r="AB947" i="1" s="1"/>
  <c r="C947" i="54" s="1"/>
  <c r="Z948" i="1"/>
  <c r="AA948" i="1" l="1"/>
  <c r="AB948" i="1" s="1"/>
  <c r="C948" i="54" s="1"/>
  <c r="Z949" i="1"/>
  <c r="AA949" i="1" l="1"/>
  <c r="AB949" i="1" s="1"/>
  <c r="C949" i="54" s="1"/>
  <c r="Z950" i="1"/>
  <c r="AA950" i="1" l="1"/>
  <c r="AB950" i="1" s="1"/>
  <c r="C950" i="54" s="1"/>
  <c r="Z951" i="1"/>
  <c r="AA951" i="1" l="1"/>
  <c r="AB951" i="1" s="1"/>
  <c r="C951" i="54" s="1"/>
  <c r="Z952" i="1"/>
  <c r="AA952" i="1" l="1"/>
  <c r="AB952" i="1" s="1"/>
  <c r="C952" i="54" s="1"/>
  <c r="Z953" i="1"/>
  <c r="AA953" i="1" l="1"/>
  <c r="AB953" i="1" s="1"/>
  <c r="C953" i="54" s="1"/>
  <c r="Z954" i="1"/>
  <c r="AA954" i="1" l="1"/>
  <c r="AB954" i="1" s="1"/>
  <c r="C954" i="54" s="1"/>
  <c r="Z955" i="1"/>
  <c r="AA955" i="1" l="1"/>
  <c r="AB955" i="1" s="1"/>
  <c r="C955" i="54" s="1"/>
  <c r="Z956" i="1"/>
  <c r="AA956" i="1" l="1"/>
  <c r="AB956" i="1" s="1"/>
  <c r="C956" i="54" s="1"/>
  <c r="Z957" i="1"/>
  <c r="AA957" i="1" l="1"/>
  <c r="AB957" i="1" s="1"/>
  <c r="C957" i="54" s="1"/>
  <c r="Z958" i="1"/>
  <c r="AA958" i="1" l="1"/>
  <c r="AB958" i="1" s="1"/>
  <c r="C958" i="54" s="1"/>
  <c r="Z959" i="1"/>
  <c r="AA959" i="1" l="1"/>
  <c r="AB959" i="1" s="1"/>
  <c r="C959" i="54" s="1"/>
  <c r="Z960" i="1"/>
  <c r="AA960" i="1" l="1"/>
  <c r="AB960" i="1" s="1"/>
  <c r="C960" i="54" s="1"/>
  <c r="Z961" i="1"/>
  <c r="Z962" i="1" l="1"/>
  <c r="AA961" i="1"/>
  <c r="AB961" i="1" s="1"/>
  <c r="C961" i="54" s="1"/>
  <c r="AA962" i="1" l="1"/>
  <c r="AB962" i="1" s="1"/>
  <c r="C962" i="54" s="1"/>
  <c r="Z963" i="1"/>
  <c r="AA963" i="1" l="1"/>
  <c r="AB963" i="1" s="1"/>
  <c r="C963" i="54" s="1"/>
  <c r="Z964" i="1"/>
  <c r="AA964" i="1" l="1"/>
  <c r="AB964" i="1" s="1"/>
  <c r="C964" i="54" s="1"/>
  <c r="Z965" i="1"/>
  <c r="AA965" i="1" l="1"/>
  <c r="AB965" i="1" s="1"/>
  <c r="C965" i="54" s="1"/>
  <c r="Z966" i="1"/>
  <c r="AA966" i="1" l="1"/>
  <c r="AB966" i="1" s="1"/>
  <c r="C966" i="54" s="1"/>
  <c r="Z967" i="1"/>
  <c r="AA967" i="1" l="1"/>
  <c r="AB967" i="1" s="1"/>
  <c r="C967" i="54" s="1"/>
  <c r="Z968" i="1"/>
  <c r="AA968" i="1" l="1"/>
  <c r="AB968" i="1" s="1"/>
  <c r="C968" i="54" s="1"/>
  <c r="Z969" i="1"/>
  <c r="AA969" i="1" l="1"/>
  <c r="AB969" i="1" s="1"/>
  <c r="C969" i="54" s="1"/>
  <c r="Z970" i="1"/>
  <c r="Z971" i="1" l="1"/>
  <c r="AA970" i="1"/>
  <c r="AB970" i="1" s="1"/>
  <c r="C970" i="54" s="1"/>
  <c r="AA971" i="1" l="1"/>
  <c r="AB971" i="1" s="1"/>
  <c r="C971" i="54" s="1"/>
  <c r="Z972" i="1"/>
  <c r="AA972" i="1" l="1"/>
  <c r="AB972" i="1" s="1"/>
  <c r="C972" i="54" s="1"/>
  <c r="Z973" i="1"/>
  <c r="AA973" i="1" l="1"/>
  <c r="AB973" i="1" s="1"/>
  <c r="C973" i="54" s="1"/>
  <c r="Z974" i="1"/>
  <c r="AA974" i="1" l="1"/>
  <c r="AB974" i="1" s="1"/>
  <c r="C974" i="54" s="1"/>
  <c r="Z975" i="1"/>
  <c r="AA975" i="1" l="1"/>
  <c r="AB975" i="1" s="1"/>
  <c r="C975" i="54" s="1"/>
  <c r="Z976" i="1"/>
  <c r="AA976" i="1" l="1"/>
  <c r="AB976" i="1" s="1"/>
  <c r="C976" i="54" s="1"/>
  <c r="Z977" i="1"/>
  <c r="AA977" i="1" l="1"/>
  <c r="AB977" i="1" s="1"/>
  <c r="C977" i="54" s="1"/>
  <c r="Z978" i="1"/>
  <c r="AA978" i="1" l="1"/>
  <c r="AB978" i="1" s="1"/>
  <c r="C978" i="54" s="1"/>
  <c r="Z979" i="1"/>
  <c r="AA979" i="1" l="1"/>
  <c r="AB979" i="1" s="1"/>
  <c r="C979" i="54" s="1"/>
  <c r="Z980" i="1"/>
  <c r="AA980" i="1" l="1"/>
  <c r="AB980" i="1" s="1"/>
  <c r="C980" i="54" s="1"/>
  <c r="Z981" i="1"/>
  <c r="AA981" i="1" l="1"/>
  <c r="AB981" i="1" s="1"/>
  <c r="C981" i="54" s="1"/>
  <c r="Z982" i="1"/>
  <c r="AA982" i="1" l="1"/>
  <c r="AB982" i="1" s="1"/>
  <c r="C982" i="54" s="1"/>
  <c r="Z983" i="1"/>
  <c r="AA983" i="1" l="1"/>
  <c r="AB983" i="1" s="1"/>
  <c r="C983" i="54" s="1"/>
  <c r="Z984" i="1"/>
  <c r="AA984" i="1" l="1"/>
  <c r="AB984" i="1" s="1"/>
  <c r="C984" i="54" s="1"/>
  <c r="Z985" i="1"/>
  <c r="AA985" i="1" l="1"/>
  <c r="AB985" i="1" s="1"/>
  <c r="C985" i="54" s="1"/>
  <c r="Z986" i="1"/>
  <c r="AA986" i="1" l="1"/>
  <c r="AB986" i="1" s="1"/>
  <c r="C986" i="54" s="1"/>
  <c r="Z987" i="1"/>
  <c r="AA987" i="1" l="1"/>
  <c r="AB987" i="1" s="1"/>
  <c r="C987" i="54" s="1"/>
  <c r="Z988" i="1"/>
  <c r="AA988" i="1" l="1"/>
  <c r="AB988" i="1" s="1"/>
  <c r="C988" i="54" s="1"/>
  <c r="Z989" i="1"/>
  <c r="AA989" i="1" l="1"/>
  <c r="AB989" i="1" s="1"/>
  <c r="C989" i="54" s="1"/>
  <c r="Z990" i="1"/>
  <c r="AA990" i="1" l="1"/>
  <c r="AB990" i="1" s="1"/>
  <c r="C990" i="54" s="1"/>
  <c r="Z991" i="1"/>
  <c r="Z992" i="1" l="1"/>
  <c r="AA991" i="1"/>
  <c r="AB991" i="1" s="1"/>
  <c r="C991" i="54" s="1"/>
  <c r="AA992" i="1" l="1"/>
  <c r="AB992" i="1" s="1"/>
  <c r="C992" i="54" s="1"/>
  <c r="Z993" i="1"/>
  <c r="AA993" i="1" l="1"/>
  <c r="AB993" i="1" s="1"/>
  <c r="C993" i="54" s="1"/>
  <c r="Z994" i="1"/>
  <c r="AA994" i="1" l="1"/>
  <c r="AB994" i="1" s="1"/>
  <c r="C994" i="54" s="1"/>
  <c r="Z995" i="1"/>
  <c r="AA995" i="1" l="1"/>
  <c r="AB995" i="1" s="1"/>
  <c r="C995" i="54" s="1"/>
  <c r="Z996" i="1"/>
  <c r="AA996" i="1" l="1"/>
  <c r="AB996" i="1" s="1"/>
  <c r="C996" i="54" s="1"/>
  <c r="Z997" i="1"/>
  <c r="AA997" i="1" l="1"/>
  <c r="AB997" i="1" s="1"/>
  <c r="C997" i="54" s="1"/>
  <c r="Z998" i="1"/>
  <c r="AA998" i="1" l="1"/>
  <c r="AB998" i="1" s="1"/>
  <c r="C998" i="54" s="1"/>
  <c r="Z999" i="1"/>
  <c r="AA999" i="1" l="1"/>
  <c r="AB999" i="1" s="1"/>
  <c r="C999" i="54" s="1"/>
  <c r="Z1000" i="1"/>
  <c r="AA1000" i="1" l="1"/>
  <c r="AB1000" i="1" s="1"/>
  <c r="C1000" i="54" s="1"/>
  <c r="Z1001" i="1"/>
  <c r="AA1001" i="1" l="1"/>
  <c r="AB1001" i="1" s="1"/>
  <c r="C1001" i="54" s="1"/>
  <c r="Z1002" i="1"/>
  <c r="Z1003" i="1" l="1"/>
  <c r="AA1002" i="1"/>
  <c r="AB1002" i="1" s="1"/>
  <c r="C1002" i="54" s="1"/>
  <c r="AA1003" i="1" l="1"/>
  <c r="AB1003" i="1" s="1"/>
  <c r="C1003" i="54" s="1"/>
  <c r="Z1004" i="1"/>
  <c r="AA1004" i="1" l="1"/>
  <c r="AB1004" i="1" s="1"/>
  <c r="C1004" i="54" s="1"/>
  <c r="Z1005" i="1"/>
  <c r="AA1005" i="1" l="1"/>
  <c r="AB1005" i="1" s="1"/>
  <c r="C1005" i="54" s="1"/>
  <c r="Z1006" i="1"/>
  <c r="AA1006" i="1" l="1"/>
  <c r="AB1006" i="1" s="1"/>
  <c r="C1006" i="54" s="1"/>
  <c r="Z1007" i="1"/>
  <c r="AA1007" i="1" l="1"/>
  <c r="AB1007" i="1" s="1"/>
  <c r="C1007" i="54" s="1"/>
  <c r="Z1008" i="1"/>
  <c r="AA1008" i="1" l="1"/>
  <c r="AB1008" i="1" s="1"/>
  <c r="C1008" i="54" s="1"/>
  <c r="Z1009" i="1"/>
  <c r="AA1009" i="1" l="1"/>
  <c r="AB1009" i="1" s="1"/>
  <c r="C1009" i="54" s="1"/>
  <c r="Z1010" i="1"/>
  <c r="AA1010" i="1" l="1"/>
  <c r="AB1010" i="1" s="1"/>
  <c r="C1010" i="54" s="1"/>
  <c r="Z1011" i="1"/>
  <c r="AA1011" i="1" l="1"/>
  <c r="AB1011" i="1" s="1"/>
  <c r="C1011" i="54" s="1"/>
  <c r="Z1012" i="1"/>
  <c r="AA1012" i="1" l="1"/>
  <c r="AB1012" i="1" s="1"/>
  <c r="C1012" i="54" s="1"/>
  <c r="Z1013" i="1"/>
  <c r="AA1013" i="1" l="1"/>
  <c r="AB1013" i="1" s="1"/>
  <c r="C1013" i="54" s="1"/>
  <c r="Z1014" i="1"/>
  <c r="AA1014" i="1" l="1"/>
  <c r="AB1014" i="1" s="1"/>
  <c r="C1014" i="54" s="1"/>
  <c r="Z1015" i="1"/>
  <c r="AA1015" i="1" l="1"/>
  <c r="AB1015" i="1" s="1"/>
  <c r="C1015" i="54" s="1"/>
  <c r="Z1016" i="1"/>
  <c r="AA1016" i="1" l="1"/>
  <c r="AB1016" i="1" s="1"/>
  <c r="C1016" i="54" s="1"/>
  <c r="Z1017" i="1"/>
  <c r="AA1017" i="1" l="1"/>
  <c r="AB1017" i="1" s="1"/>
  <c r="C1017" i="54" s="1"/>
  <c r="Z1018" i="1"/>
  <c r="AA1018" i="1" l="1"/>
  <c r="AB1018" i="1" s="1"/>
  <c r="C1018" i="54" s="1"/>
  <c r="Z1019" i="1"/>
  <c r="AA1019" i="1" l="1"/>
  <c r="AB1019" i="1" s="1"/>
  <c r="C1019" i="54" s="1"/>
  <c r="Z1020" i="1"/>
  <c r="AA1020" i="1" l="1"/>
  <c r="AB1020" i="1" s="1"/>
  <c r="C1020" i="54" s="1"/>
  <c r="Z1021" i="1"/>
  <c r="AA1021" i="1" l="1"/>
  <c r="AB1021" i="1" s="1"/>
  <c r="C1021" i="54" s="1"/>
  <c r="Z1022" i="1"/>
  <c r="AA1022" i="1" l="1"/>
  <c r="AB1022" i="1" s="1"/>
  <c r="C1022" i="54" s="1"/>
  <c r="Z1023" i="1"/>
  <c r="AA1023" i="1" l="1"/>
  <c r="AB1023" i="1" s="1"/>
  <c r="C1023" i="54" s="1"/>
  <c r="Z1024" i="1"/>
  <c r="Z1025" i="1" l="1"/>
  <c r="AA1024" i="1"/>
  <c r="AB1024" i="1" s="1"/>
  <c r="C1024" i="54" s="1"/>
  <c r="AA1025" i="1" l="1"/>
  <c r="AB1025" i="1" s="1"/>
  <c r="C1025" i="54" s="1"/>
  <c r="Z1026" i="1"/>
  <c r="AA1026" i="1" l="1"/>
  <c r="AB1026" i="1" s="1"/>
  <c r="C1026" i="54" s="1"/>
  <c r="Z1027" i="1"/>
  <c r="AA1027" i="1" l="1"/>
  <c r="AB1027" i="1" s="1"/>
  <c r="C1027" i="54" s="1"/>
  <c r="Z1028" i="1"/>
  <c r="AA1028" i="1" l="1"/>
  <c r="AB1028" i="1" s="1"/>
  <c r="C1028" i="54" s="1"/>
  <c r="Z1029" i="1"/>
  <c r="AA1029" i="1" l="1"/>
  <c r="AB1029" i="1" s="1"/>
  <c r="C1029" i="54" s="1"/>
  <c r="Z1030" i="1"/>
  <c r="AA1030" i="1" l="1"/>
  <c r="AB1030" i="1" s="1"/>
  <c r="C1030" i="54" s="1"/>
  <c r="Z1031" i="1"/>
  <c r="AA1031" i="1" l="1"/>
  <c r="AB1031" i="1" s="1"/>
  <c r="C1031" i="54" s="1"/>
  <c r="Z1032" i="1"/>
  <c r="AA1032" i="1" l="1"/>
  <c r="AB1032" i="1" s="1"/>
  <c r="C1032" i="54" s="1"/>
  <c r="Z1033" i="1"/>
  <c r="AA1033" i="1" l="1"/>
  <c r="AB1033" i="1" s="1"/>
  <c r="C1033" i="54" s="1"/>
  <c r="Z1034" i="1"/>
  <c r="AA1034" i="1" l="1"/>
  <c r="AB1034" i="1" s="1"/>
  <c r="C1034" i="54" s="1"/>
  <c r="Z1035" i="1"/>
  <c r="Z1036" i="1" l="1"/>
  <c r="AA1035" i="1"/>
  <c r="AB1035" i="1" s="1"/>
  <c r="C1035" i="54" s="1"/>
  <c r="AA1036" i="1" l="1"/>
  <c r="AB1036" i="1" s="1"/>
  <c r="C1036" i="54" s="1"/>
  <c r="Z1037" i="1"/>
  <c r="Z1038" i="1" l="1"/>
  <c r="AA1037" i="1"/>
  <c r="AB1037" i="1" s="1"/>
  <c r="C1037" i="54" s="1"/>
  <c r="AA1038" i="1" l="1"/>
  <c r="AB1038" i="1" s="1"/>
  <c r="C1038" i="54" s="1"/>
  <c r="Z1039" i="1"/>
  <c r="Z1040" i="1" l="1"/>
  <c r="AA1039" i="1"/>
  <c r="AB1039" i="1" s="1"/>
  <c r="C1039" i="54" s="1"/>
  <c r="AA1040" i="1" l="1"/>
  <c r="AB1040" i="1" s="1"/>
  <c r="C1040" i="54" s="1"/>
  <c r="Z1041" i="1"/>
  <c r="AA1041" i="1" l="1"/>
  <c r="AB1041" i="1" s="1"/>
  <c r="C1041" i="54" s="1"/>
  <c r="Z1042" i="1"/>
  <c r="AA1042" i="1" l="1"/>
  <c r="AB1042" i="1" s="1"/>
  <c r="C1042" i="54" s="1"/>
  <c r="Z1043" i="1"/>
  <c r="AA1043" i="1" l="1"/>
  <c r="AB1043" i="1" s="1"/>
  <c r="C1043" i="54" s="1"/>
  <c r="Z1044" i="1"/>
  <c r="AA1044" i="1" l="1"/>
  <c r="AB1044" i="1" s="1"/>
  <c r="C1044" i="54" s="1"/>
  <c r="Z1045" i="1"/>
  <c r="AA1045" i="1" l="1"/>
  <c r="AB1045" i="1" s="1"/>
  <c r="C1045" i="54" s="1"/>
  <c r="Z1046" i="1"/>
  <c r="AA1046" i="1" l="1"/>
  <c r="AB1046" i="1" s="1"/>
  <c r="C1046" i="54" s="1"/>
  <c r="Z1047" i="1"/>
  <c r="AA1047" i="1" l="1"/>
  <c r="AB1047" i="1" s="1"/>
  <c r="C1047" i="54" s="1"/>
  <c r="Z1048" i="1"/>
  <c r="AA1048" i="1" l="1"/>
  <c r="AB1048" i="1" s="1"/>
  <c r="C1048" i="54" s="1"/>
  <c r="Z1049" i="1"/>
  <c r="AA1049" i="1" l="1"/>
  <c r="AB1049" i="1" s="1"/>
  <c r="C1049" i="54" s="1"/>
  <c r="Z1050" i="1"/>
  <c r="Z1051" i="1" l="1"/>
  <c r="AA1050" i="1"/>
  <c r="AB1050" i="1" s="1"/>
  <c r="C1050" i="54" s="1"/>
  <c r="AA1051" i="1" l="1"/>
  <c r="AB1051" i="1" s="1"/>
  <c r="C1051" i="54" s="1"/>
  <c r="Z1052" i="1"/>
  <c r="AA1052" i="1" l="1"/>
  <c r="AB1052" i="1" s="1"/>
  <c r="C1052" i="54" s="1"/>
  <c r="Z1053" i="1"/>
  <c r="AA1053" i="1" l="1"/>
  <c r="AB1053" i="1" s="1"/>
  <c r="C1053" i="54" s="1"/>
  <c r="Z1054" i="1"/>
  <c r="AA1054" i="1" l="1"/>
  <c r="AB1054" i="1" s="1"/>
  <c r="C1054" i="54" s="1"/>
  <c r="Z1055" i="1"/>
  <c r="AA1055" i="1" l="1"/>
  <c r="AB1055" i="1" s="1"/>
  <c r="C1055" i="54" s="1"/>
  <c r="Z1056" i="1"/>
  <c r="AA1056" i="1" l="1"/>
  <c r="AB1056" i="1" s="1"/>
  <c r="C1056" i="54" s="1"/>
  <c r="Z1057" i="1"/>
  <c r="AA1057" i="1" l="1"/>
  <c r="AB1057" i="1" s="1"/>
  <c r="C1057" i="54" s="1"/>
  <c r="Z1058" i="1"/>
  <c r="AA1058" i="1" l="1"/>
  <c r="AB1058" i="1" s="1"/>
  <c r="C1058" i="54" s="1"/>
  <c r="Z1059" i="1"/>
  <c r="Z1060" i="1" l="1"/>
  <c r="AA1059" i="1"/>
  <c r="AB1059" i="1" s="1"/>
  <c r="C1059" i="54" s="1"/>
  <c r="AA1060" i="1" l="1"/>
  <c r="AB1060" i="1" s="1"/>
  <c r="C1060" i="54" s="1"/>
  <c r="Z1061" i="1"/>
  <c r="AA1061" i="1" l="1"/>
  <c r="AB1061" i="1" s="1"/>
  <c r="C1061" i="54" s="1"/>
  <c r="Z1062" i="1"/>
  <c r="AA1062" i="1" l="1"/>
  <c r="AB1062" i="1" s="1"/>
  <c r="C1062" i="54" s="1"/>
  <c r="Z1063" i="1"/>
  <c r="AA1063" i="1" l="1"/>
  <c r="AB1063" i="1" s="1"/>
  <c r="C1063" i="54" s="1"/>
  <c r="Z1064" i="1"/>
  <c r="AA1064" i="1" l="1"/>
  <c r="AB1064" i="1" s="1"/>
  <c r="C1064" i="54" s="1"/>
  <c r="Z1065" i="1"/>
  <c r="AA1065" i="1" l="1"/>
  <c r="AB1065" i="1" s="1"/>
  <c r="C1065" i="54" s="1"/>
  <c r="Z1066" i="1"/>
  <c r="AA1066" i="1" l="1"/>
  <c r="AB1066" i="1" s="1"/>
  <c r="C1066" i="54" s="1"/>
  <c r="Z1067" i="1"/>
  <c r="AA1067" i="1" l="1"/>
  <c r="AB1067" i="1" s="1"/>
  <c r="C1067" i="54" s="1"/>
  <c r="Z1068" i="1"/>
  <c r="AA1068" i="1" l="1"/>
  <c r="AB1068" i="1" s="1"/>
  <c r="C1068" i="54" s="1"/>
  <c r="Z1069" i="1"/>
  <c r="AA1069" i="1" l="1"/>
  <c r="AB1069" i="1" s="1"/>
  <c r="C1069" i="54" s="1"/>
  <c r="Z1070" i="1"/>
  <c r="AA1070" i="1" l="1"/>
  <c r="AB1070" i="1" s="1"/>
  <c r="C1070" i="54" s="1"/>
  <c r="Z1071" i="1"/>
  <c r="AA1071" i="1" l="1"/>
  <c r="AB1071" i="1" s="1"/>
  <c r="C1071" i="54" s="1"/>
  <c r="Z1072" i="1"/>
  <c r="AA1072" i="1" l="1"/>
  <c r="AB1072" i="1" s="1"/>
  <c r="C1072" i="54" s="1"/>
  <c r="Z1073" i="1"/>
  <c r="AA1073" i="1" l="1"/>
  <c r="AB1073" i="1" s="1"/>
  <c r="C1073" i="54" s="1"/>
  <c r="Z1074" i="1"/>
  <c r="AA1074" i="1" l="1"/>
  <c r="AB1074" i="1" s="1"/>
  <c r="C1074" i="54" s="1"/>
  <c r="Z1075" i="1"/>
  <c r="AA1075" i="1" l="1"/>
  <c r="AB1075" i="1" s="1"/>
  <c r="C1075" i="54" s="1"/>
  <c r="Z1076" i="1"/>
  <c r="AA1076" i="1" l="1"/>
  <c r="AB1076" i="1" s="1"/>
  <c r="C1076" i="54" s="1"/>
  <c r="Z1077" i="1"/>
  <c r="AA1077" i="1" l="1"/>
  <c r="AB1077" i="1" s="1"/>
  <c r="C1077" i="54" s="1"/>
  <c r="Z1078" i="1"/>
  <c r="AA1078" i="1" l="1"/>
  <c r="AB1078" i="1" s="1"/>
  <c r="C1078" i="54" s="1"/>
  <c r="Z1079" i="1"/>
  <c r="AA1079" i="1" l="1"/>
  <c r="AB1079" i="1" s="1"/>
  <c r="C1079" i="54" s="1"/>
  <c r="Z1080" i="1"/>
  <c r="AA1080" i="1" l="1"/>
  <c r="AB1080" i="1" s="1"/>
  <c r="C1080" i="54" s="1"/>
  <c r="Z1081" i="1"/>
  <c r="AA1081" i="1" l="1"/>
  <c r="AB1081" i="1" s="1"/>
  <c r="C1081" i="54" s="1"/>
  <c r="Z1082" i="1"/>
  <c r="AA1082" i="1" l="1"/>
  <c r="AB1082" i="1" s="1"/>
  <c r="C1082" i="54" s="1"/>
  <c r="Z1083" i="1"/>
  <c r="AA1083" i="1" l="1"/>
  <c r="AB1083" i="1" s="1"/>
  <c r="C1083" i="54" s="1"/>
  <c r="Z1084" i="1"/>
  <c r="AA1084" i="1" l="1"/>
  <c r="AB1084" i="1" s="1"/>
  <c r="C1084" i="54" s="1"/>
  <c r="Z1085" i="1"/>
  <c r="AA1085" i="1" l="1"/>
  <c r="AB1085" i="1" s="1"/>
  <c r="C1085" i="54" s="1"/>
  <c r="Z1086" i="1"/>
  <c r="AA1086" i="1" l="1"/>
  <c r="AB1086" i="1" s="1"/>
  <c r="C1086" i="54" s="1"/>
  <c r="Z1087" i="1"/>
  <c r="AA1087" i="1" l="1"/>
  <c r="AB1087" i="1" s="1"/>
  <c r="C1087" i="54" s="1"/>
  <c r="Z1088" i="1"/>
  <c r="AA1088" i="1" l="1"/>
  <c r="AB1088" i="1" s="1"/>
  <c r="C1088" i="54" s="1"/>
  <c r="Z1089" i="1"/>
  <c r="AA1089" i="1" l="1"/>
  <c r="AB1089" i="1" s="1"/>
  <c r="C1089" i="54" s="1"/>
  <c r="Z1090" i="1"/>
  <c r="AA1090" i="1" l="1"/>
  <c r="AB1090" i="1" s="1"/>
  <c r="C1090" i="54" s="1"/>
  <c r="Z1091" i="1"/>
  <c r="AA1091" i="1" l="1"/>
  <c r="AB1091" i="1" s="1"/>
  <c r="C1091" i="54" s="1"/>
  <c r="Z1092" i="1"/>
  <c r="AA1092" i="1" l="1"/>
  <c r="AB1092" i="1" s="1"/>
  <c r="C1092" i="54" s="1"/>
  <c r="Z1093" i="1"/>
  <c r="AA1093" i="1" l="1"/>
  <c r="AB1093" i="1" s="1"/>
  <c r="C1093" i="54" s="1"/>
  <c r="Z1094" i="1"/>
  <c r="AA1094" i="1" l="1"/>
  <c r="AB1094" i="1" s="1"/>
  <c r="C1094" i="54" s="1"/>
  <c r="Z1095" i="1"/>
  <c r="AA1095" i="1" l="1"/>
  <c r="AB1095" i="1" s="1"/>
  <c r="C1095" i="54" s="1"/>
  <c r="Z1096" i="1"/>
  <c r="Z1097" i="1" l="1"/>
  <c r="AA1096" i="1"/>
  <c r="AB1096" i="1" s="1"/>
  <c r="C1096" i="54" s="1"/>
  <c r="AA1097" i="1" l="1"/>
  <c r="AB1097" i="1" s="1"/>
  <c r="C1097" i="54" s="1"/>
  <c r="Z1098" i="1"/>
  <c r="AA1098" i="1" l="1"/>
  <c r="AB1098" i="1" s="1"/>
  <c r="C1098" i="54" s="1"/>
  <c r="Z1099" i="1"/>
  <c r="AA1099" i="1" l="1"/>
  <c r="AB1099" i="1" s="1"/>
  <c r="C1099" i="54" s="1"/>
  <c r="Z1100" i="1"/>
  <c r="AA1100" i="1" l="1"/>
  <c r="AB1100" i="1" s="1"/>
  <c r="C1100" i="54" s="1"/>
  <c r="Z1101" i="1"/>
  <c r="AA1101" i="1" l="1"/>
  <c r="AB1101" i="1" s="1"/>
  <c r="C1101" i="54" s="1"/>
  <c r="Z1102" i="1"/>
  <c r="AA1102" i="1" l="1"/>
  <c r="AB1102" i="1" s="1"/>
  <c r="C1102" i="54" s="1"/>
  <c r="Z1103" i="1"/>
  <c r="AA1103" i="1" l="1"/>
  <c r="AB1103" i="1" s="1"/>
  <c r="C1103" i="54" s="1"/>
  <c r="Z1104" i="1"/>
  <c r="AA1104" i="1" l="1"/>
  <c r="AB1104" i="1" s="1"/>
  <c r="C1104" i="54" s="1"/>
  <c r="Z1105" i="1"/>
  <c r="AA1105" i="1" l="1"/>
  <c r="AB1105" i="1" s="1"/>
  <c r="C1105" i="54" s="1"/>
  <c r="Z1106" i="1"/>
  <c r="AA1106" i="1" l="1"/>
  <c r="AB1106" i="1" s="1"/>
  <c r="C1106" i="54" s="1"/>
  <c r="Z1107" i="1"/>
  <c r="AA1107" i="1" l="1"/>
  <c r="AB1107" i="1" s="1"/>
  <c r="C1107" i="54" s="1"/>
  <c r="Z1108" i="1"/>
  <c r="AA1108" i="1" l="1"/>
  <c r="AB1108" i="1" s="1"/>
  <c r="C1108" i="54" s="1"/>
  <c r="Z1109" i="1"/>
  <c r="AA1109" i="1" l="1"/>
  <c r="AB1109" i="1" s="1"/>
  <c r="C1109" i="54" s="1"/>
  <c r="Z1110" i="1"/>
  <c r="AA1110" i="1" l="1"/>
  <c r="AB1110" i="1" s="1"/>
  <c r="C1110" i="54" s="1"/>
  <c r="Z1111" i="1"/>
  <c r="AA1111" i="1" l="1"/>
  <c r="AB1111" i="1" s="1"/>
  <c r="C1111" i="54" s="1"/>
  <c r="Z1112" i="1"/>
  <c r="AA1112" i="1" l="1"/>
  <c r="AB1112" i="1" s="1"/>
  <c r="C1112" i="54" s="1"/>
  <c r="Z1113" i="1"/>
  <c r="AA1113" i="1" l="1"/>
  <c r="AB1113" i="1" s="1"/>
  <c r="C1113" i="54" s="1"/>
  <c r="Z1114" i="1"/>
  <c r="AA1114" i="1" l="1"/>
  <c r="AB1114" i="1" s="1"/>
  <c r="C1114" i="54" s="1"/>
  <c r="Z1115" i="1"/>
  <c r="AA1115" i="1" l="1"/>
  <c r="AB1115" i="1" s="1"/>
  <c r="C1115" i="54" s="1"/>
  <c r="Z1116" i="1"/>
  <c r="AA1116" i="1" l="1"/>
  <c r="AB1116" i="1" s="1"/>
  <c r="C1116" i="54" s="1"/>
  <c r="Z1117" i="1"/>
  <c r="AA1117" i="1" l="1"/>
  <c r="AB1117" i="1" s="1"/>
  <c r="C1117" i="54" s="1"/>
  <c r="Z1118" i="1"/>
  <c r="AA1118" i="1" l="1"/>
  <c r="AB1118" i="1" s="1"/>
  <c r="C1118" i="54" s="1"/>
  <c r="Z1119" i="1"/>
  <c r="AA1119" i="1" l="1"/>
  <c r="AB1119" i="1" s="1"/>
  <c r="C1119" i="54" s="1"/>
  <c r="Z1120" i="1"/>
  <c r="AA1120" i="1" l="1"/>
  <c r="AB1120" i="1" s="1"/>
  <c r="C1120" i="54" s="1"/>
  <c r="Z1121" i="1"/>
  <c r="AA1121" i="1" l="1"/>
  <c r="AB1121" i="1" s="1"/>
  <c r="C1121" i="54" s="1"/>
  <c r="Z1122" i="1"/>
  <c r="AA1122" i="1" l="1"/>
  <c r="AB1122" i="1" s="1"/>
  <c r="C1122" i="54" s="1"/>
  <c r="Z1123" i="1"/>
  <c r="AA1123" i="1" l="1"/>
  <c r="AB1123" i="1" s="1"/>
  <c r="C1123" i="54" s="1"/>
  <c r="Z1124" i="1"/>
  <c r="AA1124" i="1" l="1"/>
  <c r="AB1124" i="1" s="1"/>
  <c r="C1124" i="54" s="1"/>
  <c r="Z1125" i="1"/>
  <c r="AA1125" i="1" l="1"/>
  <c r="AB1125" i="1" s="1"/>
  <c r="C1125" i="54" s="1"/>
  <c r="Z1126" i="1"/>
  <c r="AA1126" i="1" l="1"/>
  <c r="AB1126" i="1" s="1"/>
  <c r="C1126" i="54" s="1"/>
  <c r="Z1127" i="1"/>
  <c r="AA1127" i="1" l="1"/>
  <c r="AB1127" i="1" s="1"/>
  <c r="C1127" i="54" s="1"/>
  <c r="Z1128" i="1"/>
  <c r="AA1128" i="1" l="1"/>
  <c r="AB1128" i="1" s="1"/>
  <c r="C1128" i="54" s="1"/>
  <c r="Z1129" i="1"/>
  <c r="AA1129" i="1" l="1"/>
  <c r="AB1129" i="1" s="1"/>
  <c r="C1129" i="54" s="1"/>
  <c r="Z1130" i="1"/>
  <c r="Z1131" i="1" l="1"/>
  <c r="AA1130" i="1"/>
  <c r="AB1130" i="1" s="1"/>
  <c r="C1130" i="54" s="1"/>
  <c r="AA1131" i="1" l="1"/>
  <c r="AB1131" i="1" s="1"/>
  <c r="C1131" i="54" s="1"/>
  <c r="Z1132" i="1"/>
  <c r="AA1132" i="1" l="1"/>
  <c r="AB1132" i="1" s="1"/>
  <c r="C1132" i="54" s="1"/>
  <c r="Z1133" i="1"/>
  <c r="AA1133" i="1" l="1"/>
  <c r="AB1133" i="1" s="1"/>
  <c r="C1133" i="54" s="1"/>
  <c r="Z1134" i="1"/>
  <c r="AA1134" i="1" l="1"/>
  <c r="AB1134" i="1" s="1"/>
  <c r="C1134" i="54" s="1"/>
  <c r="Z1135" i="1"/>
  <c r="AA1135" i="1" l="1"/>
  <c r="AB1135" i="1" s="1"/>
  <c r="C1135" i="54" s="1"/>
  <c r="Z1136" i="1"/>
  <c r="AA1136" i="1" l="1"/>
  <c r="AB1136" i="1" s="1"/>
  <c r="C1136" i="54" s="1"/>
  <c r="Z1137" i="1"/>
  <c r="AA1137" i="1" l="1"/>
  <c r="AB1137" i="1" s="1"/>
  <c r="C1137" i="54" s="1"/>
  <c r="Z1138" i="1"/>
  <c r="AA1138" i="1" l="1"/>
  <c r="AB1138" i="1" s="1"/>
  <c r="C1138" i="54" s="1"/>
  <c r="Z1139" i="1"/>
  <c r="AA1139" i="1" l="1"/>
  <c r="AB1139" i="1" s="1"/>
  <c r="C1139" i="54" s="1"/>
  <c r="Z1140" i="1"/>
  <c r="AA1140" i="1" l="1"/>
  <c r="AB1140" i="1" s="1"/>
  <c r="C1140" i="54" s="1"/>
  <c r="Z1141" i="1"/>
  <c r="AA1141" i="1" l="1"/>
  <c r="AB1141" i="1" s="1"/>
  <c r="C1141" i="54" s="1"/>
  <c r="Z1142" i="1"/>
  <c r="AA1142" i="1" l="1"/>
  <c r="AB1142" i="1" s="1"/>
  <c r="C1142" i="54" s="1"/>
  <c r="Z1143" i="1"/>
  <c r="AA1143" i="1" l="1"/>
  <c r="AB1143" i="1" s="1"/>
  <c r="C1143" i="54" s="1"/>
  <c r="Z1144" i="1"/>
  <c r="AA1144" i="1" l="1"/>
  <c r="AB1144" i="1" s="1"/>
  <c r="C1144" i="54" s="1"/>
  <c r="Z1145" i="1"/>
  <c r="AA1145" i="1" l="1"/>
  <c r="AB1145" i="1" s="1"/>
  <c r="C1145" i="54" s="1"/>
  <c r="Z1146" i="1"/>
  <c r="AA1146" i="1" l="1"/>
  <c r="AB1146" i="1" s="1"/>
  <c r="C1146" i="54" s="1"/>
  <c r="Z1147" i="1"/>
  <c r="AA1147" i="1" l="1"/>
  <c r="AB1147" i="1" s="1"/>
  <c r="C1147" i="54" s="1"/>
  <c r="Z1148" i="1"/>
  <c r="AA1148" i="1" l="1"/>
  <c r="AB1148" i="1" s="1"/>
  <c r="C1148" i="54" s="1"/>
  <c r="Z1149" i="1"/>
  <c r="AA1149" i="1" l="1"/>
  <c r="AB1149" i="1" s="1"/>
  <c r="C1149" i="54" s="1"/>
  <c r="Z1150" i="1"/>
  <c r="AA1150" i="1" l="1"/>
  <c r="AB1150" i="1" s="1"/>
  <c r="C1150" i="54" s="1"/>
  <c r="Z1151" i="1"/>
  <c r="AA1151" i="1" l="1"/>
  <c r="AB1151" i="1" s="1"/>
  <c r="C1151" i="54" s="1"/>
  <c r="Z1152" i="1"/>
  <c r="AA1152" i="1" l="1"/>
  <c r="AB1152" i="1" s="1"/>
  <c r="C1152" i="54" s="1"/>
  <c r="Z1153" i="1"/>
  <c r="AA1153" i="1" l="1"/>
  <c r="AB1153" i="1" s="1"/>
  <c r="C1153" i="54" s="1"/>
  <c r="Z1154" i="1"/>
  <c r="AA1154" i="1" l="1"/>
  <c r="AB1154" i="1" s="1"/>
  <c r="C1154" i="54" s="1"/>
  <c r="Z1155" i="1"/>
  <c r="AA1155" i="1" l="1"/>
  <c r="AB1155" i="1" s="1"/>
  <c r="C1155" i="54" s="1"/>
  <c r="Z1156" i="1"/>
  <c r="AA1156" i="1" l="1"/>
  <c r="AB1156" i="1" s="1"/>
  <c r="C1156" i="54" s="1"/>
  <c r="Z1157" i="1"/>
  <c r="AA1157" i="1" l="1"/>
  <c r="AB1157" i="1" s="1"/>
  <c r="C1157" i="54" s="1"/>
  <c r="Z1158" i="1"/>
  <c r="AA1158" i="1" l="1"/>
  <c r="AB1158" i="1" s="1"/>
  <c r="C1158" i="54" s="1"/>
  <c r="Z1159" i="1"/>
  <c r="AA1159" i="1" l="1"/>
  <c r="AB1159" i="1" s="1"/>
  <c r="C1159" i="54" s="1"/>
  <c r="Z1160" i="1"/>
  <c r="AA1160" i="1" l="1"/>
  <c r="AB1160" i="1" s="1"/>
  <c r="C1160" i="54" s="1"/>
  <c r="Z1161" i="1"/>
  <c r="AA1161" i="1" l="1"/>
  <c r="AB1161" i="1" s="1"/>
  <c r="C1161" i="54" s="1"/>
  <c r="Z1162" i="1"/>
  <c r="AA1162" i="1" l="1"/>
  <c r="AB1162" i="1" s="1"/>
  <c r="C1162" i="54" s="1"/>
  <c r="Z1163" i="1"/>
  <c r="AA1163" i="1" l="1"/>
  <c r="AB1163" i="1" s="1"/>
  <c r="C1163" i="54" s="1"/>
  <c r="Z1164" i="1"/>
  <c r="AA1164" i="1" l="1"/>
  <c r="AB1164" i="1" s="1"/>
  <c r="C1164" i="54" s="1"/>
  <c r="Z1165" i="1"/>
  <c r="AA1165" i="1" l="1"/>
  <c r="AB1165" i="1" s="1"/>
  <c r="C1165" i="54" s="1"/>
  <c r="Z1166" i="1"/>
  <c r="AA1166" i="1" l="1"/>
  <c r="AB1166" i="1" s="1"/>
  <c r="C1166" i="54" s="1"/>
  <c r="Z1167" i="1"/>
  <c r="AA1167" i="1" l="1"/>
  <c r="AB1167" i="1" s="1"/>
  <c r="C1167" i="54" s="1"/>
  <c r="Z1168" i="1"/>
  <c r="AA1168" i="1" l="1"/>
  <c r="AB1168" i="1" s="1"/>
  <c r="C1168" i="54" s="1"/>
  <c r="Z1169" i="1"/>
  <c r="AA1169" i="1" l="1"/>
  <c r="AB1169" i="1" s="1"/>
  <c r="C1169" i="54" s="1"/>
  <c r="Z1170" i="1"/>
  <c r="AA1170" i="1" l="1"/>
  <c r="AB1170" i="1" s="1"/>
  <c r="C1170" i="54" s="1"/>
  <c r="Z1171" i="1"/>
  <c r="AA1171" i="1" l="1"/>
  <c r="AB1171" i="1" s="1"/>
  <c r="C1171" i="54" s="1"/>
  <c r="Z1172" i="1"/>
  <c r="AA1172" i="1" l="1"/>
  <c r="AB1172" i="1" s="1"/>
  <c r="C1172" i="54" s="1"/>
  <c r="Z1173" i="1"/>
  <c r="AA1173" i="1" l="1"/>
  <c r="AB1173" i="1" s="1"/>
  <c r="C1173" i="54" s="1"/>
  <c r="Z1174" i="1"/>
  <c r="AA1174" i="1" l="1"/>
  <c r="AB1174" i="1" s="1"/>
  <c r="C1174" i="54" s="1"/>
  <c r="Z1175" i="1"/>
  <c r="AA1175" i="1" l="1"/>
  <c r="AB1175" i="1" s="1"/>
  <c r="C1175" i="54" s="1"/>
  <c r="Z1176" i="1"/>
  <c r="AA1176" i="1" l="1"/>
  <c r="AB1176" i="1" s="1"/>
  <c r="C1176" i="54" s="1"/>
  <c r="Z1177" i="1"/>
  <c r="AA1177" i="1" l="1"/>
  <c r="AB1177" i="1" s="1"/>
  <c r="C1177" i="54" s="1"/>
  <c r="Z1178" i="1"/>
  <c r="AA1178" i="1" l="1"/>
  <c r="AB1178" i="1" s="1"/>
  <c r="C1178" i="54" s="1"/>
  <c r="Z1179" i="1"/>
  <c r="AA1179" i="1" l="1"/>
  <c r="AB1179" i="1" s="1"/>
  <c r="C1179" i="54" s="1"/>
  <c r="Z1180" i="1"/>
  <c r="AA1180" i="1" l="1"/>
  <c r="AB1180" i="1" s="1"/>
  <c r="C1180" i="54" s="1"/>
  <c r="Z1181" i="1"/>
  <c r="AA1181" i="1" l="1"/>
  <c r="AB1181" i="1" s="1"/>
  <c r="C1181" i="54" s="1"/>
  <c r="Z1182" i="1"/>
  <c r="AA1182" i="1" l="1"/>
  <c r="AB1182" i="1" s="1"/>
  <c r="C1182" i="54" s="1"/>
  <c r="Z1183" i="1"/>
  <c r="AA1183" i="1" l="1"/>
  <c r="AB1183" i="1" s="1"/>
  <c r="C1183" i="54" s="1"/>
  <c r="Z1184" i="1"/>
  <c r="AA1184" i="1" l="1"/>
  <c r="AB1184" i="1" s="1"/>
  <c r="C1184" i="54" s="1"/>
  <c r="Z1185" i="1"/>
  <c r="AA1185" i="1" l="1"/>
  <c r="AB1185" i="1" s="1"/>
  <c r="C1185" i="54" s="1"/>
  <c r="Z1186" i="1"/>
  <c r="AA1186" i="1" l="1"/>
  <c r="AB1186" i="1" s="1"/>
  <c r="C1186" i="54" s="1"/>
  <c r="Z1187" i="1"/>
  <c r="AA1187" i="1" l="1"/>
  <c r="AB1187" i="1" s="1"/>
  <c r="C1187" i="54" s="1"/>
  <c r="Z1188" i="1"/>
  <c r="AA1188" i="1" l="1"/>
  <c r="AB1188" i="1" s="1"/>
  <c r="C1188" i="54" s="1"/>
  <c r="Z1189" i="1"/>
  <c r="AA1189" i="1" l="1"/>
  <c r="AB1189" i="1" s="1"/>
  <c r="C1189" i="54" s="1"/>
  <c r="Z1190" i="1"/>
  <c r="AA1190" i="1" l="1"/>
  <c r="AB1190" i="1" s="1"/>
  <c r="C1190" i="54" s="1"/>
  <c r="Z1191" i="1"/>
  <c r="AA1191" i="1" l="1"/>
  <c r="AB1191" i="1" s="1"/>
  <c r="C1191" i="54" s="1"/>
  <c r="Z1192" i="1"/>
  <c r="AA1192" i="1" l="1"/>
  <c r="AB1192" i="1" s="1"/>
  <c r="C1192" i="54" s="1"/>
  <c r="Z1193" i="1"/>
  <c r="Z1194" i="1" l="1"/>
  <c r="AA1193" i="1"/>
  <c r="AB1193" i="1" s="1"/>
  <c r="C1193" i="54" s="1"/>
  <c r="Z1195" i="1" l="1"/>
  <c r="AA1194" i="1"/>
  <c r="AB1194" i="1" s="1"/>
  <c r="C1194" i="54" s="1"/>
  <c r="Z1196" i="1" l="1"/>
  <c r="AA1195" i="1"/>
  <c r="AB1195" i="1" s="1"/>
  <c r="C1195" i="54" s="1"/>
  <c r="AA1196" i="1" l="1"/>
  <c r="AB1196" i="1" s="1"/>
  <c r="C1196" i="54" s="1"/>
  <c r="Z1197" i="1"/>
  <c r="Z1198" i="1" l="1"/>
  <c r="AA1197" i="1"/>
  <c r="AB1197" i="1" s="1"/>
  <c r="C1197" i="54" s="1"/>
  <c r="Z1199" i="1" l="1"/>
  <c r="AA1198" i="1"/>
  <c r="AB1198" i="1" s="1"/>
  <c r="C1198" i="54" s="1"/>
  <c r="Z1200" i="1" l="1"/>
  <c r="AA1199" i="1"/>
  <c r="AB1199" i="1" s="1"/>
  <c r="C1199" i="54" s="1"/>
  <c r="AA1200" i="1" l="1"/>
  <c r="AB1200" i="1" s="1"/>
  <c r="C1200" i="54" s="1"/>
  <c r="Z1201" i="1"/>
  <c r="Z1202" i="1" l="1"/>
  <c r="AA1201" i="1"/>
  <c r="AB1201" i="1" s="1"/>
  <c r="C1201" i="54" s="1"/>
  <c r="AA1202" i="1" l="1"/>
  <c r="AB1202" i="1" s="1"/>
  <c r="C1202" i="54" s="1"/>
  <c r="Z1203" i="1"/>
  <c r="AA1203" i="1" s="1"/>
  <c r="AB1203" i="1" s="1"/>
  <c r="C1203" i="54" s="1"/>
</calcChain>
</file>

<file path=xl/sharedStrings.xml><?xml version="1.0" encoding="utf-8"?>
<sst xmlns="http://schemas.openxmlformats.org/spreadsheetml/2006/main" count="76" uniqueCount="61">
  <si>
    <t>X, D und C / 0=W</t>
  </si>
  <si>
    <t>A0/W=W</t>
  </si>
  <si>
    <t>Segment</t>
  </si>
  <si>
    <t>Korrektur</t>
  </si>
  <si>
    <t>A1 bis B23</t>
  </si>
  <si>
    <t>Counter</t>
  </si>
  <si>
    <t>SEM</t>
  </si>
  <si>
    <t>VIGALL</t>
  </si>
  <si>
    <t>A2P/T --&gt; A2</t>
  </si>
  <si>
    <t xml:space="preserve">B1 -&gt; A0/B1 </t>
  </si>
  <si>
    <t>Sliding Median</t>
  </si>
  <si>
    <t>Plausibilität W/B1</t>
  </si>
  <si>
    <t>Stadien</t>
  </si>
  <si>
    <t>Analyse</t>
  </si>
  <si>
    <t>VIGALL_2.1</t>
  </si>
  <si>
    <t>Original</t>
  </si>
  <si>
    <t>W = B1</t>
  </si>
  <si>
    <t>Numerisch</t>
  </si>
  <si>
    <t>W vs. B1</t>
  </si>
  <si>
    <t>(ohne W oder B1)</t>
  </si>
  <si>
    <t>plausibilität</t>
  </si>
  <si>
    <t>VIGALL2.1</t>
  </si>
  <si>
    <t>1. Enter Data</t>
  </si>
  <si>
    <t>2. Review Results</t>
  </si>
  <si>
    <t>3. Use Data</t>
  </si>
  <si>
    <t>stage 0</t>
  </si>
  <si>
    <t>stage A1</t>
  </si>
  <si>
    <t>stage A2</t>
  </si>
  <si>
    <t>stage A3</t>
  </si>
  <si>
    <t>stage B1</t>
  </si>
  <si>
    <t>stage B2/3</t>
  </si>
  <si>
    <t>stage C</t>
  </si>
  <si>
    <t>artifacts</t>
  </si>
  <si>
    <t>segments</t>
  </si>
  <si>
    <t>Plausibility</t>
  </si>
  <si>
    <t>In the "Data"-sheet you find the original classification in column AD (stage name) and AE (numerical value according to cells B26:C34). In columns AG/AH you'll find the respective data after plausibility check.</t>
  </si>
  <si>
    <t>0 = no / 1 = yes</t>
  </si>
  <si>
    <t>of 1200</t>
  </si>
  <si>
    <t>Segments</t>
  </si>
  <si>
    <t>Corrections</t>
  </si>
  <si>
    <t>Optinal Features</t>
  </si>
  <si>
    <t>use manual SEMs</t>
  </si>
  <si>
    <t>Difference</t>
  </si>
  <si>
    <t>W-Plausibility</t>
  </si>
  <si>
    <t>stage</t>
  </si>
  <si>
    <t>value</t>
  </si>
  <si>
    <t>In cell C5 you can enter how many seconds (maximum 1200, i.e. 20min) you want to analyse. Use this to adjust the analysis to EEGs of shorter duration than 20min.</t>
  </si>
  <si>
    <t xml:space="preserve">Copy the VIGALL2.1 classification results (i.e. second column from the CSV-Export-File) into the green cells of column L of sheet "Data". (Start with the first valid segment, i.e. do not use buffer segments if they were used, see page 17 of VIGALL manual). </t>
  </si>
  <si>
    <t>Minute</t>
  </si>
  <si>
    <t>NOTE: If Excel does not update cells automaticall, try saving the excel sheet. Cells should update during the saving process.</t>
  </si>
  <si>
    <t>Use the green cells of Column N (in sheet "Data" to manually edit the classification, e.g. by entering "X" for segments that you want to re-label as artefact. Cell C6 shows the amount of corrected segments. (NOTE: If less than 1200 segments are available, but the analysis-range has not been adapted (cell C5) the empty segments will be counted as artifacts, too.)</t>
  </si>
  <si>
    <t>Green cells of column P (sheet "data") can be used if SEM-classification was done independent of the VIGALL, i.e. no separation between stage 0 and stage B1 was done during the VIGALL-classification. In this case enter "1" for segments containing slow-eye-movements and "0" for segments not containing SEMs. NonA- resp. Non-B23 resp. Non-C-segments will than be classified as stage B1 (when SEMs are present) or stage 0 (when SEMs are not present). However, this classification will also be evaluated for plausibility.</t>
  </si>
  <si>
    <t>In the "Data"-sheet you can see the classification results with versus without plausibility check in cells B39:E48. In the "Figure"-sheet you can compare classification results visually.</t>
  </si>
  <si>
    <t>VIGALL-Tool: SEM-Plausibility-Check</t>
  </si>
  <si>
    <t>Author:</t>
  </si>
  <si>
    <t>Christian Sander, PhD</t>
  </si>
  <si>
    <t>for VIGALL-Version</t>
  </si>
  <si>
    <t>2.1</t>
  </si>
  <si>
    <t>Release Date:</t>
  </si>
  <si>
    <t>INSTRUCTION</t>
  </si>
  <si>
    <t>Artifacts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</si>
</sst>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6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6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0" fontId="9" fillId="7" borderId="2" applyNumberFormat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" fillId="22" borderId="9" applyNumberFormat="0" applyFont="0" applyAlignment="0" applyProtection="0"/>
    <xf numFmtId="0" fontId="13" fillId="3" borderId="0" applyNumberFormat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1" borderId="3" applyNumberFormat="0" applyAlignment="0" applyProtection="0"/>
  </cellStyleXfs>
  <cellXfs count="72">
    <xf numFmtId="0" fontId="0" fillId="0" borderId="0" xfId="0"/>
    <xf numFmtId="1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/>
    </xf>
    <xf numFmtId="1" fontId="0" fillId="0" borderId="0" xfId="0" applyNumberFormat="1" applyFill="1"/>
    <xf numFmtId="0" fontId="0" fillId="0" borderId="0" xfId="0" applyAlignment="1">
      <alignment horizontal="center"/>
    </xf>
    <xf numFmtId="0" fontId="0" fillId="27" borderId="0" xfId="0" applyFill="1"/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0" fillId="29" borderId="0" xfId="0" applyFill="1"/>
    <xf numFmtId="0" fontId="2" fillId="29" borderId="0" xfId="0" applyFont="1" applyFill="1"/>
    <xf numFmtId="0" fontId="0" fillId="27" borderId="0" xfId="0" applyFill="1" applyAlignment="1">
      <alignment horizontal="center"/>
    </xf>
    <xf numFmtId="0" fontId="20" fillId="0" borderId="0" xfId="0" applyFont="1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27" borderId="0" xfId="0" applyFont="1" applyFill="1" applyProtection="1"/>
    <xf numFmtId="0" fontId="0" fillId="27" borderId="0" xfId="0" applyFill="1" applyProtection="1"/>
    <xf numFmtId="0" fontId="0" fillId="27" borderId="0" xfId="0" applyFill="1" applyAlignment="1" applyProtection="1">
      <alignment horizontal="center"/>
    </xf>
    <xf numFmtId="2" fontId="0" fillId="27" borderId="0" xfId="0" applyNumberFormat="1" applyFill="1" applyProtection="1"/>
    <xf numFmtId="1" fontId="0" fillId="27" borderId="0" xfId="0" applyNumberFormat="1" applyFill="1" applyAlignment="1" applyProtection="1">
      <alignment horizontal="center"/>
    </xf>
    <xf numFmtId="1" fontId="0" fillId="27" borderId="0" xfId="0" applyNumberFormat="1" applyFill="1" applyProtection="1"/>
    <xf numFmtId="0" fontId="0" fillId="0" borderId="0" xfId="0" applyFill="1" applyProtection="1"/>
    <xf numFmtId="0" fontId="0" fillId="0" borderId="0" xfId="0" applyProtection="1"/>
    <xf numFmtId="2" fontId="0" fillId="26" borderId="0" xfId="0" applyNumberFormat="1" applyFill="1" applyProtection="1"/>
    <xf numFmtId="2" fontId="0" fillId="0" borderId="0" xfId="0" applyNumberFormat="1" applyFill="1" applyProtection="1"/>
    <xf numFmtId="1" fontId="0" fillId="0" borderId="0" xfId="0" applyNumberFormat="1" applyFill="1" applyProtection="1"/>
    <xf numFmtId="0" fontId="0" fillId="24" borderId="0" xfId="0" applyFill="1" applyProtection="1"/>
    <xf numFmtId="2" fontId="0" fillId="0" borderId="0" xfId="0" applyNumberFormat="1" applyProtection="1"/>
    <xf numFmtId="1" fontId="0" fillId="0" borderId="0" xfId="0" applyNumberFormat="1" applyProtection="1"/>
    <xf numFmtId="0" fontId="0" fillId="25" borderId="0" xfId="0" applyFill="1" applyAlignment="1" applyProtection="1">
      <alignment horizontal="center"/>
      <protection locked="0"/>
    </xf>
    <xf numFmtId="0" fontId="0" fillId="29" borderId="0" xfId="0" applyFill="1" applyProtection="1">
      <protection locked="0"/>
    </xf>
    <xf numFmtId="0" fontId="0" fillId="24" borderId="0" xfId="0" applyFill="1" applyAlignment="1" applyProtection="1">
      <alignment horizontal="center"/>
      <protection locked="0"/>
    </xf>
    <xf numFmtId="0" fontId="0" fillId="28" borderId="0" xfId="0" applyFill="1" applyAlignment="1" applyProtection="1">
      <alignment horizontal="center"/>
      <protection locked="0"/>
    </xf>
    <xf numFmtId="0" fontId="1" fillId="28" borderId="0" xfId="0" applyFont="1" applyFill="1" applyAlignment="1" applyProtection="1">
      <alignment horizontal="center"/>
      <protection locked="0"/>
    </xf>
    <xf numFmtId="0" fontId="2" fillId="29" borderId="0" xfId="0" applyFont="1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27" borderId="0" xfId="0" applyFill="1" applyAlignment="1" applyProtection="1">
      <alignment horizontal="center"/>
      <protection locked="0"/>
    </xf>
    <xf numFmtId="0" fontId="1" fillId="27" borderId="0" xfId="0" applyFont="1" applyFill="1" applyAlignment="1" applyProtection="1">
      <alignment horizontal="center"/>
      <protection locked="0"/>
    </xf>
    <xf numFmtId="0" fontId="0" fillId="28" borderId="0" xfId="0" applyFill="1" applyAlignment="1" applyProtection="1">
      <alignment horizontal="left"/>
      <protection locked="0"/>
    </xf>
    <xf numFmtId="0" fontId="0" fillId="29" borderId="0" xfId="0" applyFill="1" applyAlignment="1" applyProtection="1">
      <alignment horizontal="center"/>
      <protection locked="0"/>
    </xf>
    <xf numFmtId="0" fontId="0" fillId="29" borderId="0" xfId="0" applyFill="1" applyProtection="1"/>
    <xf numFmtId="2" fontId="0" fillId="29" borderId="0" xfId="0" applyNumberFormat="1" applyFill="1" applyProtection="1"/>
    <xf numFmtId="1" fontId="0" fillId="29" borderId="0" xfId="0" applyNumberFormat="1" applyFill="1" applyProtection="1"/>
    <xf numFmtId="1" fontId="1" fillId="29" borderId="0" xfId="0" applyNumberFormat="1" applyFont="1" applyFill="1" applyAlignment="1">
      <alignment horizontal="center"/>
    </xf>
    <xf numFmtId="0" fontId="1" fillId="24" borderId="0" xfId="0" applyFont="1" applyFill="1" applyProtection="1"/>
    <xf numFmtId="164" fontId="0" fillId="0" borderId="0" xfId="0" applyNumberFormat="1" applyFill="1" applyProtection="1"/>
    <xf numFmtId="0" fontId="0" fillId="23" borderId="0" xfId="0" applyFill="1" applyProtection="1"/>
    <xf numFmtId="0" fontId="0" fillId="23" borderId="0" xfId="0" applyFill="1" applyBorder="1" applyProtection="1"/>
    <xf numFmtId="0" fontId="1" fillId="23" borderId="0" xfId="0" applyFont="1" applyFill="1" applyBorder="1" applyProtection="1"/>
    <xf numFmtId="0" fontId="0" fillId="0" borderId="11" xfId="0" applyBorder="1" applyProtection="1"/>
    <xf numFmtId="0" fontId="0" fillId="0" borderId="12" xfId="0" applyFill="1" applyBorder="1" applyProtection="1"/>
    <xf numFmtId="0" fontId="1" fillId="0" borderId="13" xfId="0" applyFont="1" applyBorder="1" applyProtection="1"/>
    <xf numFmtId="0" fontId="0" fillId="0" borderId="14" xfId="0" applyFill="1" applyBorder="1" applyProtection="1"/>
    <xf numFmtId="0" fontId="1" fillId="0" borderId="15" xfId="0" applyFont="1" applyBorder="1" applyProtection="1"/>
    <xf numFmtId="0" fontId="0" fillId="0" borderId="16" xfId="0" applyFill="1" applyBorder="1" applyProtection="1"/>
    <xf numFmtId="0" fontId="1" fillId="0" borderId="10" xfId="0" applyFont="1" applyBorder="1" applyProtection="1"/>
    <xf numFmtId="0" fontId="0" fillId="0" borderId="10" xfId="0" applyBorder="1" applyProtection="1"/>
    <xf numFmtId="0" fontId="2" fillId="29" borderId="0" xfId="0" applyFont="1" applyFill="1" applyProtection="1"/>
    <xf numFmtId="0" fontId="1" fillId="0" borderId="0" xfId="0" applyFont="1"/>
    <xf numFmtId="49" fontId="1" fillId="0" borderId="0" xfId="0" applyNumberFormat="1" applyFont="1"/>
    <xf numFmtId="14" fontId="1" fillId="0" borderId="0" xfId="0" applyNumberFormat="1" applyFont="1"/>
    <xf numFmtId="0" fontId="2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 wrapText="1"/>
    </xf>
    <xf numFmtId="0" fontId="0" fillId="27" borderId="0" xfId="0" applyFill="1" applyAlignment="1">
      <alignment horizontal="center"/>
    </xf>
  </cellXfs>
  <cellStyles count="60">
    <cellStyle name="20 % - Akzent1" xfId="1"/>
    <cellStyle name="20 % - Akzent2" xfId="2"/>
    <cellStyle name="20 % - Akzent3" xfId="3"/>
    <cellStyle name="20 % - Akzent4" xfId="4"/>
    <cellStyle name="20 % - Akzent5" xfId="5"/>
    <cellStyle name="20 % - Akzent6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 % - Akzent1" xfId="13"/>
    <cellStyle name="40 % - Akzent2" xfId="14"/>
    <cellStyle name="40 % - Akzent3" xfId="15"/>
    <cellStyle name="40 % - Akzent4" xfId="16"/>
    <cellStyle name="40 % - Akzent5" xfId="17"/>
    <cellStyle name="40 % - Akzent6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 % - Akzent1" xfId="25"/>
    <cellStyle name="60 % - Akzent2" xfId="26"/>
    <cellStyle name="60 % - Akzent3" xfId="27"/>
    <cellStyle name="60 % - Akzent4" xfId="28"/>
    <cellStyle name="60 % - Akzent5" xfId="29"/>
    <cellStyle name="60 % - Akzent6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erechnung" xfId="44"/>
    <cellStyle name="Eingabe" xfId="45"/>
    <cellStyle name="Ergebnis" xfId="46"/>
    <cellStyle name="Erklärender Text" xfId="47"/>
    <cellStyle name="Gut" xfId="48"/>
    <cellStyle name="Notiz" xfId="49"/>
    <cellStyle name="Schlecht" xfId="50"/>
    <cellStyle name="Standard" xfId="0" builtinId="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Warnender Text" xfId="58"/>
    <cellStyle name="Zelle überprüfen" xfId="59"/>
  </cellStyles>
  <dxfs count="0"/>
  <tableStyles count="0" defaultTableStyle="TableStyleMedium9" defaultPivotStyle="PivotStyleLight16"/>
  <colors>
    <mruColors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Time course of Vigilance</a:t>
            </a:r>
            <a:r>
              <a:rPr lang="en-US" baseline="0"/>
              <a:t> </a:t>
            </a:r>
            <a:r>
              <a:rPr lang="en-US"/>
              <a:t>(Original classification VIGALL2.1)</a:t>
            </a:r>
          </a:p>
        </c:rich>
      </c:tx>
      <c:layout>
        <c:manualLayout>
          <c:xMode val="edge"/>
          <c:yMode val="edge"/>
          <c:x val="0.13786326848419717"/>
          <c:y val="9.632875388484389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229166666666667E-2"/>
          <c:y val="5.7627118644067797E-2"/>
          <c:w val="0.94791666666666663"/>
          <c:h val="0.869491525423728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Figure!$D$1</c:f>
              <c:strCache>
                <c:ptCount val="1"/>
                <c:pt idx="0">
                  <c:v>Artifacts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Lit>
              <c:formatCode>General</c:formatCode>
              <c:ptCount val="12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</c:v>
              </c:pt>
              <c:pt idx="101">
                <c:v>101</c:v>
              </c:pt>
              <c:pt idx="102">
                <c:v>102</c:v>
              </c:pt>
              <c:pt idx="103">
                <c:v>103</c:v>
              </c:pt>
              <c:pt idx="104">
                <c:v>104</c:v>
              </c:pt>
              <c:pt idx="105">
                <c:v>105</c:v>
              </c:pt>
              <c:pt idx="106">
                <c:v>106</c:v>
              </c:pt>
              <c:pt idx="107">
                <c:v>107</c:v>
              </c:pt>
              <c:pt idx="108">
                <c:v>108</c:v>
              </c:pt>
              <c:pt idx="109">
                <c:v>109</c:v>
              </c:pt>
              <c:pt idx="110">
                <c:v>110</c:v>
              </c:pt>
              <c:pt idx="111">
                <c:v>111</c:v>
              </c:pt>
              <c:pt idx="112">
                <c:v>112</c:v>
              </c:pt>
              <c:pt idx="113">
                <c:v>113</c:v>
              </c:pt>
              <c:pt idx="114">
                <c:v>114</c:v>
              </c:pt>
              <c:pt idx="115">
                <c:v>115</c:v>
              </c:pt>
              <c:pt idx="116">
                <c:v>116</c:v>
              </c:pt>
              <c:pt idx="117">
                <c:v>117</c:v>
              </c:pt>
              <c:pt idx="118">
                <c:v>118</c:v>
              </c:pt>
              <c:pt idx="119">
                <c:v>119</c:v>
              </c:pt>
              <c:pt idx="120">
                <c:v>120</c:v>
              </c:pt>
              <c:pt idx="121">
                <c:v>121</c:v>
              </c:pt>
              <c:pt idx="122">
                <c:v>122</c:v>
              </c:pt>
              <c:pt idx="123">
                <c:v>123</c:v>
              </c:pt>
              <c:pt idx="124">
                <c:v>124</c:v>
              </c:pt>
              <c:pt idx="125">
                <c:v>125</c:v>
              </c:pt>
              <c:pt idx="126">
                <c:v>126</c:v>
              </c:pt>
              <c:pt idx="127">
                <c:v>127</c:v>
              </c:pt>
              <c:pt idx="128">
                <c:v>128</c:v>
              </c:pt>
              <c:pt idx="129">
                <c:v>129</c:v>
              </c:pt>
              <c:pt idx="130">
                <c:v>130</c:v>
              </c:pt>
              <c:pt idx="131">
                <c:v>131</c:v>
              </c:pt>
              <c:pt idx="132">
                <c:v>132</c:v>
              </c:pt>
              <c:pt idx="133">
                <c:v>133</c:v>
              </c:pt>
              <c:pt idx="134">
                <c:v>134</c:v>
              </c:pt>
              <c:pt idx="135">
                <c:v>135</c:v>
              </c:pt>
              <c:pt idx="136">
                <c:v>136</c:v>
              </c:pt>
              <c:pt idx="137">
                <c:v>137</c:v>
              </c:pt>
              <c:pt idx="138">
                <c:v>138</c:v>
              </c:pt>
              <c:pt idx="139">
                <c:v>139</c:v>
              </c:pt>
              <c:pt idx="140">
                <c:v>140</c:v>
              </c:pt>
              <c:pt idx="141">
                <c:v>141</c:v>
              </c:pt>
              <c:pt idx="142">
                <c:v>142</c:v>
              </c:pt>
              <c:pt idx="143">
                <c:v>143</c:v>
              </c:pt>
              <c:pt idx="144">
                <c:v>144</c:v>
              </c:pt>
              <c:pt idx="145">
                <c:v>145</c:v>
              </c:pt>
              <c:pt idx="146">
                <c:v>146</c:v>
              </c:pt>
              <c:pt idx="147">
                <c:v>147</c:v>
              </c:pt>
              <c:pt idx="148">
                <c:v>148</c:v>
              </c:pt>
              <c:pt idx="149">
                <c:v>149</c:v>
              </c:pt>
              <c:pt idx="150">
                <c:v>150</c:v>
              </c:pt>
              <c:pt idx="151">
                <c:v>151</c:v>
              </c:pt>
              <c:pt idx="152">
                <c:v>152</c:v>
              </c:pt>
              <c:pt idx="153">
                <c:v>153</c:v>
              </c:pt>
              <c:pt idx="154">
                <c:v>154</c:v>
              </c:pt>
              <c:pt idx="155">
                <c:v>155</c:v>
              </c:pt>
              <c:pt idx="156">
                <c:v>156</c:v>
              </c:pt>
              <c:pt idx="157">
                <c:v>157</c:v>
              </c:pt>
              <c:pt idx="158">
                <c:v>158</c:v>
              </c:pt>
              <c:pt idx="159">
                <c:v>159</c:v>
              </c:pt>
              <c:pt idx="160">
                <c:v>160</c:v>
              </c:pt>
              <c:pt idx="161">
                <c:v>161</c:v>
              </c:pt>
              <c:pt idx="162">
                <c:v>162</c:v>
              </c:pt>
              <c:pt idx="163">
                <c:v>163</c:v>
              </c:pt>
              <c:pt idx="164">
                <c:v>164</c:v>
              </c:pt>
              <c:pt idx="165">
                <c:v>165</c:v>
              </c:pt>
              <c:pt idx="166">
                <c:v>166</c:v>
              </c:pt>
              <c:pt idx="167">
                <c:v>167</c:v>
              </c:pt>
              <c:pt idx="168">
                <c:v>168</c:v>
              </c:pt>
              <c:pt idx="169">
                <c:v>169</c:v>
              </c:pt>
              <c:pt idx="170">
                <c:v>170</c:v>
              </c:pt>
              <c:pt idx="171">
                <c:v>171</c:v>
              </c:pt>
              <c:pt idx="172">
                <c:v>172</c:v>
              </c:pt>
              <c:pt idx="173">
                <c:v>173</c:v>
              </c:pt>
              <c:pt idx="174">
                <c:v>174</c:v>
              </c:pt>
              <c:pt idx="175">
                <c:v>175</c:v>
              </c:pt>
              <c:pt idx="176">
                <c:v>176</c:v>
              </c:pt>
              <c:pt idx="177">
                <c:v>177</c:v>
              </c:pt>
              <c:pt idx="178">
                <c:v>178</c:v>
              </c:pt>
              <c:pt idx="179">
                <c:v>179</c:v>
              </c:pt>
              <c:pt idx="180">
                <c:v>180</c:v>
              </c:pt>
              <c:pt idx="181">
                <c:v>181</c:v>
              </c:pt>
              <c:pt idx="182">
                <c:v>182</c:v>
              </c:pt>
              <c:pt idx="183">
                <c:v>183</c:v>
              </c:pt>
              <c:pt idx="184">
                <c:v>184</c:v>
              </c:pt>
              <c:pt idx="185">
                <c:v>185</c:v>
              </c:pt>
              <c:pt idx="186">
                <c:v>186</c:v>
              </c:pt>
              <c:pt idx="187">
                <c:v>187</c:v>
              </c:pt>
              <c:pt idx="188">
                <c:v>188</c:v>
              </c:pt>
              <c:pt idx="189">
                <c:v>189</c:v>
              </c:pt>
              <c:pt idx="190">
                <c:v>190</c:v>
              </c:pt>
              <c:pt idx="191">
                <c:v>191</c:v>
              </c:pt>
              <c:pt idx="192">
                <c:v>192</c:v>
              </c:pt>
              <c:pt idx="193">
                <c:v>193</c:v>
              </c:pt>
              <c:pt idx="194">
                <c:v>194</c:v>
              </c:pt>
              <c:pt idx="195">
                <c:v>195</c:v>
              </c:pt>
              <c:pt idx="196">
                <c:v>196</c:v>
              </c:pt>
              <c:pt idx="197">
                <c:v>197</c:v>
              </c:pt>
              <c:pt idx="198">
                <c:v>198</c:v>
              </c:pt>
              <c:pt idx="199">
                <c:v>199</c:v>
              </c:pt>
              <c:pt idx="200">
                <c:v>200</c:v>
              </c:pt>
              <c:pt idx="201">
                <c:v>201</c:v>
              </c:pt>
              <c:pt idx="202">
                <c:v>202</c:v>
              </c:pt>
              <c:pt idx="203">
                <c:v>203</c:v>
              </c:pt>
              <c:pt idx="204">
                <c:v>204</c:v>
              </c:pt>
              <c:pt idx="205">
                <c:v>205</c:v>
              </c:pt>
              <c:pt idx="206">
                <c:v>206</c:v>
              </c:pt>
              <c:pt idx="207">
                <c:v>207</c:v>
              </c:pt>
              <c:pt idx="208">
                <c:v>208</c:v>
              </c:pt>
              <c:pt idx="209">
                <c:v>209</c:v>
              </c:pt>
              <c:pt idx="210">
                <c:v>210</c:v>
              </c:pt>
              <c:pt idx="211">
                <c:v>211</c:v>
              </c:pt>
              <c:pt idx="212">
                <c:v>212</c:v>
              </c:pt>
              <c:pt idx="213">
                <c:v>213</c:v>
              </c:pt>
              <c:pt idx="214">
                <c:v>214</c:v>
              </c:pt>
              <c:pt idx="215">
                <c:v>215</c:v>
              </c:pt>
              <c:pt idx="216">
                <c:v>216</c:v>
              </c:pt>
              <c:pt idx="217">
                <c:v>217</c:v>
              </c:pt>
              <c:pt idx="218">
                <c:v>218</c:v>
              </c:pt>
              <c:pt idx="219">
                <c:v>219</c:v>
              </c:pt>
              <c:pt idx="220">
                <c:v>220</c:v>
              </c:pt>
              <c:pt idx="221">
                <c:v>221</c:v>
              </c:pt>
              <c:pt idx="222">
                <c:v>222</c:v>
              </c:pt>
              <c:pt idx="223">
                <c:v>223</c:v>
              </c:pt>
              <c:pt idx="224">
                <c:v>224</c:v>
              </c:pt>
              <c:pt idx="225">
                <c:v>225</c:v>
              </c:pt>
              <c:pt idx="226">
                <c:v>226</c:v>
              </c:pt>
              <c:pt idx="227">
                <c:v>227</c:v>
              </c:pt>
              <c:pt idx="228">
                <c:v>228</c:v>
              </c:pt>
              <c:pt idx="229">
                <c:v>229</c:v>
              </c:pt>
              <c:pt idx="230">
                <c:v>230</c:v>
              </c:pt>
              <c:pt idx="231">
                <c:v>231</c:v>
              </c:pt>
              <c:pt idx="232">
                <c:v>232</c:v>
              </c:pt>
              <c:pt idx="233">
                <c:v>233</c:v>
              </c:pt>
              <c:pt idx="234">
                <c:v>234</c:v>
              </c:pt>
              <c:pt idx="235">
                <c:v>235</c:v>
              </c:pt>
              <c:pt idx="236">
                <c:v>236</c:v>
              </c:pt>
              <c:pt idx="237">
                <c:v>237</c:v>
              </c:pt>
              <c:pt idx="238">
                <c:v>238</c:v>
              </c:pt>
              <c:pt idx="239">
                <c:v>239</c:v>
              </c:pt>
              <c:pt idx="240">
                <c:v>240</c:v>
              </c:pt>
              <c:pt idx="241">
                <c:v>241</c:v>
              </c:pt>
              <c:pt idx="242">
                <c:v>242</c:v>
              </c:pt>
              <c:pt idx="243">
                <c:v>243</c:v>
              </c:pt>
              <c:pt idx="244">
                <c:v>244</c:v>
              </c:pt>
              <c:pt idx="245">
                <c:v>245</c:v>
              </c:pt>
              <c:pt idx="246">
                <c:v>246</c:v>
              </c:pt>
              <c:pt idx="247">
                <c:v>247</c:v>
              </c:pt>
              <c:pt idx="248">
                <c:v>248</c:v>
              </c:pt>
              <c:pt idx="249">
                <c:v>249</c:v>
              </c:pt>
              <c:pt idx="250">
                <c:v>250</c:v>
              </c:pt>
              <c:pt idx="251">
                <c:v>251</c:v>
              </c:pt>
              <c:pt idx="252">
                <c:v>252</c:v>
              </c:pt>
              <c:pt idx="253">
                <c:v>253</c:v>
              </c:pt>
              <c:pt idx="254">
                <c:v>254</c:v>
              </c:pt>
              <c:pt idx="255">
                <c:v>255</c:v>
              </c:pt>
              <c:pt idx="256">
                <c:v>256</c:v>
              </c:pt>
              <c:pt idx="257">
                <c:v>257</c:v>
              </c:pt>
              <c:pt idx="258">
                <c:v>258</c:v>
              </c:pt>
              <c:pt idx="259">
                <c:v>259</c:v>
              </c:pt>
              <c:pt idx="260">
                <c:v>260</c:v>
              </c:pt>
              <c:pt idx="261">
                <c:v>261</c:v>
              </c:pt>
              <c:pt idx="262">
                <c:v>262</c:v>
              </c:pt>
              <c:pt idx="263">
                <c:v>263</c:v>
              </c:pt>
              <c:pt idx="264">
                <c:v>264</c:v>
              </c:pt>
              <c:pt idx="265">
                <c:v>265</c:v>
              </c:pt>
              <c:pt idx="266">
                <c:v>266</c:v>
              </c:pt>
              <c:pt idx="267">
                <c:v>267</c:v>
              </c:pt>
              <c:pt idx="268">
                <c:v>268</c:v>
              </c:pt>
              <c:pt idx="269">
                <c:v>269</c:v>
              </c:pt>
              <c:pt idx="270">
                <c:v>270</c:v>
              </c:pt>
              <c:pt idx="271">
                <c:v>271</c:v>
              </c:pt>
              <c:pt idx="272">
                <c:v>272</c:v>
              </c:pt>
              <c:pt idx="273">
                <c:v>273</c:v>
              </c:pt>
              <c:pt idx="274">
                <c:v>274</c:v>
              </c:pt>
              <c:pt idx="275">
                <c:v>275</c:v>
              </c:pt>
              <c:pt idx="276">
                <c:v>276</c:v>
              </c:pt>
              <c:pt idx="277">
                <c:v>277</c:v>
              </c:pt>
              <c:pt idx="278">
                <c:v>278</c:v>
              </c:pt>
              <c:pt idx="279">
                <c:v>279</c:v>
              </c:pt>
              <c:pt idx="280">
                <c:v>280</c:v>
              </c:pt>
              <c:pt idx="281">
                <c:v>281</c:v>
              </c:pt>
              <c:pt idx="282">
                <c:v>282</c:v>
              </c:pt>
              <c:pt idx="283">
                <c:v>283</c:v>
              </c:pt>
              <c:pt idx="284">
                <c:v>284</c:v>
              </c:pt>
              <c:pt idx="285">
                <c:v>285</c:v>
              </c:pt>
              <c:pt idx="286">
                <c:v>286</c:v>
              </c:pt>
              <c:pt idx="287">
                <c:v>287</c:v>
              </c:pt>
              <c:pt idx="288">
                <c:v>288</c:v>
              </c:pt>
              <c:pt idx="289">
                <c:v>289</c:v>
              </c:pt>
              <c:pt idx="290">
                <c:v>290</c:v>
              </c:pt>
              <c:pt idx="291">
                <c:v>291</c:v>
              </c:pt>
              <c:pt idx="292">
                <c:v>292</c:v>
              </c:pt>
              <c:pt idx="293">
                <c:v>293</c:v>
              </c:pt>
              <c:pt idx="294">
                <c:v>294</c:v>
              </c:pt>
              <c:pt idx="295">
                <c:v>295</c:v>
              </c:pt>
              <c:pt idx="296">
                <c:v>296</c:v>
              </c:pt>
              <c:pt idx="297">
                <c:v>297</c:v>
              </c:pt>
              <c:pt idx="298">
                <c:v>298</c:v>
              </c:pt>
              <c:pt idx="299">
                <c:v>299</c:v>
              </c:pt>
              <c:pt idx="300">
                <c:v>300</c:v>
              </c:pt>
              <c:pt idx="301">
                <c:v>301</c:v>
              </c:pt>
              <c:pt idx="302">
                <c:v>302</c:v>
              </c:pt>
              <c:pt idx="303">
                <c:v>303</c:v>
              </c:pt>
              <c:pt idx="304">
                <c:v>304</c:v>
              </c:pt>
              <c:pt idx="305">
                <c:v>305</c:v>
              </c:pt>
              <c:pt idx="306">
                <c:v>306</c:v>
              </c:pt>
              <c:pt idx="307">
                <c:v>307</c:v>
              </c:pt>
              <c:pt idx="308">
                <c:v>308</c:v>
              </c:pt>
              <c:pt idx="309">
                <c:v>309</c:v>
              </c:pt>
              <c:pt idx="310">
                <c:v>310</c:v>
              </c:pt>
              <c:pt idx="311">
                <c:v>311</c:v>
              </c:pt>
              <c:pt idx="312">
                <c:v>312</c:v>
              </c:pt>
              <c:pt idx="313">
                <c:v>313</c:v>
              </c:pt>
              <c:pt idx="314">
                <c:v>314</c:v>
              </c:pt>
              <c:pt idx="315">
                <c:v>315</c:v>
              </c:pt>
              <c:pt idx="316">
                <c:v>316</c:v>
              </c:pt>
              <c:pt idx="317">
                <c:v>317</c:v>
              </c:pt>
              <c:pt idx="318">
                <c:v>318</c:v>
              </c:pt>
              <c:pt idx="319">
                <c:v>319</c:v>
              </c:pt>
              <c:pt idx="320">
                <c:v>320</c:v>
              </c:pt>
              <c:pt idx="321">
                <c:v>321</c:v>
              </c:pt>
              <c:pt idx="322">
                <c:v>322</c:v>
              </c:pt>
              <c:pt idx="323">
                <c:v>323</c:v>
              </c:pt>
              <c:pt idx="324">
                <c:v>324</c:v>
              </c:pt>
              <c:pt idx="325">
                <c:v>325</c:v>
              </c:pt>
              <c:pt idx="326">
                <c:v>326</c:v>
              </c:pt>
              <c:pt idx="327">
                <c:v>327</c:v>
              </c:pt>
              <c:pt idx="328">
                <c:v>328</c:v>
              </c:pt>
              <c:pt idx="329">
                <c:v>329</c:v>
              </c:pt>
              <c:pt idx="330">
                <c:v>330</c:v>
              </c:pt>
              <c:pt idx="331">
                <c:v>331</c:v>
              </c:pt>
              <c:pt idx="332">
                <c:v>332</c:v>
              </c:pt>
              <c:pt idx="333">
                <c:v>333</c:v>
              </c:pt>
              <c:pt idx="334">
                <c:v>334</c:v>
              </c:pt>
              <c:pt idx="335">
                <c:v>335</c:v>
              </c:pt>
              <c:pt idx="336">
                <c:v>336</c:v>
              </c:pt>
              <c:pt idx="337">
                <c:v>337</c:v>
              </c:pt>
              <c:pt idx="338">
                <c:v>338</c:v>
              </c:pt>
              <c:pt idx="339">
                <c:v>339</c:v>
              </c:pt>
              <c:pt idx="340">
                <c:v>340</c:v>
              </c:pt>
              <c:pt idx="341">
                <c:v>341</c:v>
              </c:pt>
              <c:pt idx="342">
                <c:v>342</c:v>
              </c:pt>
              <c:pt idx="343">
                <c:v>343</c:v>
              </c:pt>
              <c:pt idx="344">
                <c:v>344</c:v>
              </c:pt>
              <c:pt idx="345">
                <c:v>345</c:v>
              </c:pt>
              <c:pt idx="346">
                <c:v>346</c:v>
              </c:pt>
              <c:pt idx="347">
                <c:v>347</c:v>
              </c:pt>
              <c:pt idx="348">
                <c:v>348</c:v>
              </c:pt>
              <c:pt idx="349">
                <c:v>349</c:v>
              </c:pt>
              <c:pt idx="350">
                <c:v>350</c:v>
              </c:pt>
              <c:pt idx="351">
                <c:v>351</c:v>
              </c:pt>
              <c:pt idx="352">
                <c:v>352</c:v>
              </c:pt>
              <c:pt idx="353">
                <c:v>353</c:v>
              </c:pt>
              <c:pt idx="354">
                <c:v>354</c:v>
              </c:pt>
              <c:pt idx="355">
                <c:v>355</c:v>
              </c:pt>
              <c:pt idx="356">
                <c:v>356</c:v>
              </c:pt>
              <c:pt idx="357">
                <c:v>357</c:v>
              </c:pt>
              <c:pt idx="358">
                <c:v>358</c:v>
              </c:pt>
              <c:pt idx="359">
                <c:v>359</c:v>
              </c:pt>
              <c:pt idx="360">
                <c:v>360</c:v>
              </c:pt>
              <c:pt idx="361">
                <c:v>361</c:v>
              </c:pt>
              <c:pt idx="362">
                <c:v>362</c:v>
              </c:pt>
              <c:pt idx="363">
                <c:v>363</c:v>
              </c:pt>
              <c:pt idx="364">
                <c:v>364</c:v>
              </c:pt>
              <c:pt idx="365">
                <c:v>365</c:v>
              </c:pt>
              <c:pt idx="366">
                <c:v>366</c:v>
              </c:pt>
              <c:pt idx="367">
                <c:v>367</c:v>
              </c:pt>
              <c:pt idx="368">
                <c:v>368</c:v>
              </c:pt>
              <c:pt idx="369">
                <c:v>369</c:v>
              </c:pt>
              <c:pt idx="370">
                <c:v>370</c:v>
              </c:pt>
              <c:pt idx="371">
                <c:v>371</c:v>
              </c:pt>
              <c:pt idx="372">
                <c:v>372</c:v>
              </c:pt>
              <c:pt idx="373">
                <c:v>373</c:v>
              </c:pt>
              <c:pt idx="374">
                <c:v>374</c:v>
              </c:pt>
              <c:pt idx="375">
                <c:v>375</c:v>
              </c:pt>
              <c:pt idx="376">
                <c:v>376</c:v>
              </c:pt>
              <c:pt idx="377">
                <c:v>377</c:v>
              </c:pt>
              <c:pt idx="378">
                <c:v>378</c:v>
              </c:pt>
              <c:pt idx="379">
                <c:v>379</c:v>
              </c:pt>
              <c:pt idx="380">
                <c:v>380</c:v>
              </c:pt>
              <c:pt idx="381">
                <c:v>381</c:v>
              </c:pt>
              <c:pt idx="382">
                <c:v>382</c:v>
              </c:pt>
              <c:pt idx="383">
                <c:v>383</c:v>
              </c:pt>
              <c:pt idx="384">
                <c:v>384</c:v>
              </c:pt>
              <c:pt idx="385">
                <c:v>385</c:v>
              </c:pt>
              <c:pt idx="386">
                <c:v>386</c:v>
              </c:pt>
              <c:pt idx="387">
                <c:v>387</c:v>
              </c:pt>
              <c:pt idx="388">
                <c:v>388</c:v>
              </c:pt>
              <c:pt idx="389">
                <c:v>389</c:v>
              </c:pt>
              <c:pt idx="390">
                <c:v>390</c:v>
              </c:pt>
              <c:pt idx="391">
                <c:v>391</c:v>
              </c:pt>
              <c:pt idx="392">
                <c:v>392</c:v>
              </c:pt>
              <c:pt idx="393">
                <c:v>393</c:v>
              </c:pt>
              <c:pt idx="394">
                <c:v>394</c:v>
              </c:pt>
              <c:pt idx="395">
                <c:v>395</c:v>
              </c:pt>
              <c:pt idx="396">
                <c:v>396</c:v>
              </c:pt>
              <c:pt idx="397">
                <c:v>397</c:v>
              </c:pt>
              <c:pt idx="398">
                <c:v>398</c:v>
              </c:pt>
              <c:pt idx="399">
                <c:v>399</c:v>
              </c:pt>
              <c:pt idx="400">
                <c:v>400</c:v>
              </c:pt>
              <c:pt idx="401">
                <c:v>401</c:v>
              </c:pt>
              <c:pt idx="402">
                <c:v>402</c:v>
              </c:pt>
              <c:pt idx="403">
                <c:v>403</c:v>
              </c:pt>
              <c:pt idx="404">
                <c:v>404</c:v>
              </c:pt>
              <c:pt idx="405">
                <c:v>405</c:v>
              </c:pt>
              <c:pt idx="406">
                <c:v>406</c:v>
              </c:pt>
              <c:pt idx="407">
                <c:v>407</c:v>
              </c:pt>
              <c:pt idx="408">
                <c:v>408</c:v>
              </c:pt>
              <c:pt idx="409">
                <c:v>409</c:v>
              </c:pt>
              <c:pt idx="410">
                <c:v>410</c:v>
              </c:pt>
              <c:pt idx="411">
                <c:v>411</c:v>
              </c:pt>
              <c:pt idx="412">
                <c:v>412</c:v>
              </c:pt>
              <c:pt idx="413">
                <c:v>413</c:v>
              </c:pt>
              <c:pt idx="414">
                <c:v>414</c:v>
              </c:pt>
              <c:pt idx="415">
                <c:v>415</c:v>
              </c:pt>
              <c:pt idx="416">
                <c:v>416</c:v>
              </c:pt>
              <c:pt idx="417">
                <c:v>417</c:v>
              </c:pt>
              <c:pt idx="418">
                <c:v>418</c:v>
              </c:pt>
              <c:pt idx="419">
                <c:v>419</c:v>
              </c:pt>
              <c:pt idx="420">
                <c:v>420</c:v>
              </c:pt>
              <c:pt idx="421">
                <c:v>421</c:v>
              </c:pt>
              <c:pt idx="422">
                <c:v>422</c:v>
              </c:pt>
              <c:pt idx="423">
                <c:v>423</c:v>
              </c:pt>
              <c:pt idx="424">
                <c:v>424</c:v>
              </c:pt>
              <c:pt idx="425">
                <c:v>425</c:v>
              </c:pt>
              <c:pt idx="426">
                <c:v>426</c:v>
              </c:pt>
              <c:pt idx="427">
                <c:v>427</c:v>
              </c:pt>
              <c:pt idx="428">
                <c:v>428</c:v>
              </c:pt>
              <c:pt idx="429">
                <c:v>429</c:v>
              </c:pt>
              <c:pt idx="430">
                <c:v>430</c:v>
              </c:pt>
              <c:pt idx="431">
                <c:v>431</c:v>
              </c:pt>
              <c:pt idx="432">
                <c:v>432</c:v>
              </c:pt>
              <c:pt idx="433">
                <c:v>433</c:v>
              </c:pt>
              <c:pt idx="434">
                <c:v>434</c:v>
              </c:pt>
              <c:pt idx="435">
                <c:v>435</c:v>
              </c:pt>
              <c:pt idx="436">
                <c:v>436</c:v>
              </c:pt>
              <c:pt idx="437">
                <c:v>437</c:v>
              </c:pt>
              <c:pt idx="438">
                <c:v>438</c:v>
              </c:pt>
              <c:pt idx="439">
                <c:v>439</c:v>
              </c:pt>
              <c:pt idx="440">
                <c:v>440</c:v>
              </c:pt>
              <c:pt idx="441">
                <c:v>441</c:v>
              </c:pt>
              <c:pt idx="442">
                <c:v>442</c:v>
              </c:pt>
              <c:pt idx="443">
                <c:v>443</c:v>
              </c:pt>
              <c:pt idx="444">
                <c:v>444</c:v>
              </c:pt>
              <c:pt idx="445">
                <c:v>445</c:v>
              </c:pt>
              <c:pt idx="446">
                <c:v>446</c:v>
              </c:pt>
              <c:pt idx="447">
                <c:v>447</c:v>
              </c:pt>
              <c:pt idx="448">
                <c:v>448</c:v>
              </c:pt>
              <c:pt idx="449">
                <c:v>449</c:v>
              </c:pt>
              <c:pt idx="450">
                <c:v>450</c:v>
              </c:pt>
              <c:pt idx="451">
                <c:v>451</c:v>
              </c:pt>
              <c:pt idx="452">
                <c:v>452</c:v>
              </c:pt>
              <c:pt idx="453">
                <c:v>453</c:v>
              </c:pt>
              <c:pt idx="454">
                <c:v>454</c:v>
              </c:pt>
              <c:pt idx="455">
                <c:v>455</c:v>
              </c:pt>
              <c:pt idx="456">
                <c:v>456</c:v>
              </c:pt>
              <c:pt idx="457">
                <c:v>457</c:v>
              </c:pt>
              <c:pt idx="458">
                <c:v>458</c:v>
              </c:pt>
              <c:pt idx="459">
                <c:v>459</c:v>
              </c:pt>
              <c:pt idx="460">
                <c:v>460</c:v>
              </c:pt>
              <c:pt idx="461">
                <c:v>461</c:v>
              </c:pt>
              <c:pt idx="462">
                <c:v>462</c:v>
              </c:pt>
              <c:pt idx="463">
                <c:v>463</c:v>
              </c:pt>
              <c:pt idx="464">
                <c:v>464</c:v>
              </c:pt>
              <c:pt idx="465">
                <c:v>465</c:v>
              </c:pt>
              <c:pt idx="466">
                <c:v>466</c:v>
              </c:pt>
              <c:pt idx="467">
                <c:v>467</c:v>
              </c:pt>
              <c:pt idx="468">
                <c:v>468</c:v>
              </c:pt>
              <c:pt idx="469">
                <c:v>469</c:v>
              </c:pt>
              <c:pt idx="470">
                <c:v>470</c:v>
              </c:pt>
              <c:pt idx="471">
                <c:v>471</c:v>
              </c:pt>
              <c:pt idx="472">
                <c:v>472</c:v>
              </c:pt>
              <c:pt idx="473">
                <c:v>473</c:v>
              </c:pt>
              <c:pt idx="474">
                <c:v>474</c:v>
              </c:pt>
              <c:pt idx="475">
                <c:v>475</c:v>
              </c:pt>
              <c:pt idx="476">
                <c:v>476</c:v>
              </c:pt>
              <c:pt idx="477">
                <c:v>477</c:v>
              </c:pt>
              <c:pt idx="478">
                <c:v>478</c:v>
              </c:pt>
              <c:pt idx="479">
                <c:v>479</c:v>
              </c:pt>
              <c:pt idx="480">
                <c:v>480</c:v>
              </c:pt>
              <c:pt idx="481">
                <c:v>481</c:v>
              </c:pt>
              <c:pt idx="482">
                <c:v>482</c:v>
              </c:pt>
              <c:pt idx="483">
                <c:v>483</c:v>
              </c:pt>
              <c:pt idx="484">
                <c:v>484</c:v>
              </c:pt>
              <c:pt idx="485">
                <c:v>485</c:v>
              </c:pt>
              <c:pt idx="486">
                <c:v>486</c:v>
              </c:pt>
              <c:pt idx="487">
                <c:v>487</c:v>
              </c:pt>
              <c:pt idx="488">
                <c:v>488</c:v>
              </c:pt>
              <c:pt idx="489">
                <c:v>489</c:v>
              </c:pt>
              <c:pt idx="490">
                <c:v>490</c:v>
              </c:pt>
              <c:pt idx="491">
                <c:v>491</c:v>
              </c:pt>
              <c:pt idx="492">
                <c:v>492</c:v>
              </c:pt>
              <c:pt idx="493">
                <c:v>493</c:v>
              </c:pt>
              <c:pt idx="494">
                <c:v>494</c:v>
              </c:pt>
              <c:pt idx="495">
                <c:v>495</c:v>
              </c:pt>
              <c:pt idx="496">
                <c:v>496</c:v>
              </c:pt>
              <c:pt idx="497">
                <c:v>497</c:v>
              </c:pt>
              <c:pt idx="498">
                <c:v>498</c:v>
              </c:pt>
              <c:pt idx="499">
                <c:v>499</c:v>
              </c:pt>
              <c:pt idx="500">
                <c:v>500</c:v>
              </c:pt>
              <c:pt idx="501">
                <c:v>501</c:v>
              </c:pt>
              <c:pt idx="502">
                <c:v>502</c:v>
              </c:pt>
              <c:pt idx="503">
                <c:v>503</c:v>
              </c:pt>
              <c:pt idx="504">
                <c:v>504</c:v>
              </c:pt>
              <c:pt idx="505">
                <c:v>505</c:v>
              </c:pt>
              <c:pt idx="506">
                <c:v>506</c:v>
              </c:pt>
              <c:pt idx="507">
                <c:v>507</c:v>
              </c:pt>
              <c:pt idx="508">
                <c:v>508</c:v>
              </c:pt>
              <c:pt idx="509">
                <c:v>509</c:v>
              </c:pt>
              <c:pt idx="510">
                <c:v>510</c:v>
              </c:pt>
              <c:pt idx="511">
                <c:v>511</c:v>
              </c:pt>
              <c:pt idx="512">
                <c:v>512</c:v>
              </c:pt>
              <c:pt idx="513">
                <c:v>513</c:v>
              </c:pt>
              <c:pt idx="514">
                <c:v>514</c:v>
              </c:pt>
              <c:pt idx="515">
                <c:v>515</c:v>
              </c:pt>
              <c:pt idx="516">
                <c:v>516</c:v>
              </c:pt>
              <c:pt idx="517">
                <c:v>517</c:v>
              </c:pt>
              <c:pt idx="518">
                <c:v>518</c:v>
              </c:pt>
              <c:pt idx="519">
                <c:v>519</c:v>
              </c:pt>
              <c:pt idx="520">
                <c:v>520</c:v>
              </c:pt>
              <c:pt idx="521">
                <c:v>521</c:v>
              </c:pt>
              <c:pt idx="522">
                <c:v>522</c:v>
              </c:pt>
              <c:pt idx="523">
                <c:v>523</c:v>
              </c:pt>
              <c:pt idx="524">
                <c:v>524</c:v>
              </c:pt>
              <c:pt idx="525">
                <c:v>525</c:v>
              </c:pt>
              <c:pt idx="526">
                <c:v>526</c:v>
              </c:pt>
              <c:pt idx="527">
                <c:v>527</c:v>
              </c:pt>
              <c:pt idx="528">
                <c:v>528</c:v>
              </c:pt>
              <c:pt idx="529">
                <c:v>529</c:v>
              </c:pt>
              <c:pt idx="530">
                <c:v>530</c:v>
              </c:pt>
              <c:pt idx="531">
                <c:v>531</c:v>
              </c:pt>
              <c:pt idx="532">
                <c:v>532</c:v>
              </c:pt>
              <c:pt idx="533">
                <c:v>533</c:v>
              </c:pt>
              <c:pt idx="534">
                <c:v>534</c:v>
              </c:pt>
              <c:pt idx="535">
                <c:v>535</c:v>
              </c:pt>
              <c:pt idx="536">
                <c:v>536</c:v>
              </c:pt>
              <c:pt idx="537">
                <c:v>537</c:v>
              </c:pt>
              <c:pt idx="538">
                <c:v>538</c:v>
              </c:pt>
              <c:pt idx="539">
                <c:v>539</c:v>
              </c:pt>
              <c:pt idx="540">
                <c:v>540</c:v>
              </c:pt>
              <c:pt idx="541">
                <c:v>541</c:v>
              </c:pt>
              <c:pt idx="542">
                <c:v>542</c:v>
              </c:pt>
              <c:pt idx="543">
                <c:v>543</c:v>
              </c:pt>
              <c:pt idx="544">
                <c:v>544</c:v>
              </c:pt>
              <c:pt idx="545">
                <c:v>545</c:v>
              </c:pt>
              <c:pt idx="546">
                <c:v>546</c:v>
              </c:pt>
              <c:pt idx="547">
                <c:v>547</c:v>
              </c:pt>
              <c:pt idx="548">
                <c:v>548</c:v>
              </c:pt>
              <c:pt idx="549">
                <c:v>549</c:v>
              </c:pt>
              <c:pt idx="550">
                <c:v>550</c:v>
              </c:pt>
              <c:pt idx="551">
                <c:v>551</c:v>
              </c:pt>
              <c:pt idx="552">
                <c:v>552</c:v>
              </c:pt>
              <c:pt idx="553">
                <c:v>553</c:v>
              </c:pt>
              <c:pt idx="554">
                <c:v>554</c:v>
              </c:pt>
              <c:pt idx="555">
                <c:v>555</c:v>
              </c:pt>
              <c:pt idx="556">
                <c:v>556</c:v>
              </c:pt>
              <c:pt idx="557">
                <c:v>557</c:v>
              </c:pt>
              <c:pt idx="558">
                <c:v>558</c:v>
              </c:pt>
              <c:pt idx="559">
                <c:v>559</c:v>
              </c:pt>
              <c:pt idx="560">
                <c:v>560</c:v>
              </c:pt>
              <c:pt idx="561">
                <c:v>561</c:v>
              </c:pt>
              <c:pt idx="562">
                <c:v>562</c:v>
              </c:pt>
              <c:pt idx="563">
                <c:v>563</c:v>
              </c:pt>
              <c:pt idx="564">
                <c:v>564</c:v>
              </c:pt>
              <c:pt idx="565">
                <c:v>565</c:v>
              </c:pt>
              <c:pt idx="566">
                <c:v>566</c:v>
              </c:pt>
              <c:pt idx="567">
                <c:v>567</c:v>
              </c:pt>
              <c:pt idx="568">
                <c:v>568</c:v>
              </c:pt>
              <c:pt idx="569">
                <c:v>569</c:v>
              </c:pt>
              <c:pt idx="570">
                <c:v>570</c:v>
              </c:pt>
              <c:pt idx="571">
                <c:v>571</c:v>
              </c:pt>
              <c:pt idx="572">
                <c:v>572</c:v>
              </c:pt>
              <c:pt idx="573">
                <c:v>573</c:v>
              </c:pt>
              <c:pt idx="574">
                <c:v>574</c:v>
              </c:pt>
              <c:pt idx="575">
                <c:v>575</c:v>
              </c:pt>
              <c:pt idx="576">
                <c:v>576</c:v>
              </c:pt>
              <c:pt idx="577">
                <c:v>577</c:v>
              </c:pt>
              <c:pt idx="578">
                <c:v>578</c:v>
              </c:pt>
              <c:pt idx="579">
                <c:v>579</c:v>
              </c:pt>
              <c:pt idx="580">
                <c:v>580</c:v>
              </c:pt>
              <c:pt idx="581">
                <c:v>581</c:v>
              </c:pt>
              <c:pt idx="582">
                <c:v>582</c:v>
              </c:pt>
              <c:pt idx="583">
                <c:v>583</c:v>
              </c:pt>
              <c:pt idx="584">
                <c:v>584</c:v>
              </c:pt>
              <c:pt idx="585">
                <c:v>585</c:v>
              </c:pt>
              <c:pt idx="586">
                <c:v>586</c:v>
              </c:pt>
              <c:pt idx="587">
                <c:v>587</c:v>
              </c:pt>
              <c:pt idx="588">
                <c:v>588</c:v>
              </c:pt>
              <c:pt idx="589">
                <c:v>589</c:v>
              </c:pt>
              <c:pt idx="590">
                <c:v>590</c:v>
              </c:pt>
              <c:pt idx="591">
                <c:v>591</c:v>
              </c:pt>
              <c:pt idx="592">
                <c:v>592</c:v>
              </c:pt>
              <c:pt idx="593">
                <c:v>593</c:v>
              </c:pt>
              <c:pt idx="594">
                <c:v>594</c:v>
              </c:pt>
              <c:pt idx="595">
                <c:v>595</c:v>
              </c:pt>
              <c:pt idx="596">
                <c:v>596</c:v>
              </c:pt>
              <c:pt idx="597">
                <c:v>597</c:v>
              </c:pt>
              <c:pt idx="598">
                <c:v>598</c:v>
              </c:pt>
              <c:pt idx="599">
                <c:v>599</c:v>
              </c:pt>
              <c:pt idx="600">
                <c:v>600</c:v>
              </c:pt>
              <c:pt idx="601">
                <c:v>601</c:v>
              </c:pt>
              <c:pt idx="602">
                <c:v>602</c:v>
              </c:pt>
              <c:pt idx="603">
                <c:v>603</c:v>
              </c:pt>
              <c:pt idx="604">
                <c:v>604</c:v>
              </c:pt>
              <c:pt idx="605">
                <c:v>605</c:v>
              </c:pt>
              <c:pt idx="606">
                <c:v>606</c:v>
              </c:pt>
              <c:pt idx="607">
                <c:v>607</c:v>
              </c:pt>
              <c:pt idx="608">
                <c:v>608</c:v>
              </c:pt>
              <c:pt idx="609">
                <c:v>609</c:v>
              </c:pt>
              <c:pt idx="610">
                <c:v>610</c:v>
              </c:pt>
              <c:pt idx="611">
                <c:v>611</c:v>
              </c:pt>
              <c:pt idx="612">
                <c:v>612</c:v>
              </c:pt>
              <c:pt idx="613">
                <c:v>613</c:v>
              </c:pt>
              <c:pt idx="614">
                <c:v>614</c:v>
              </c:pt>
              <c:pt idx="615">
                <c:v>615</c:v>
              </c:pt>
              <c:pt idx="616">
                <c:v>616</c:v>
              </c:pt>
              <c:pt idx="617">
                <c:v>617</c:v>
              </c:pt>
              <c:pt idx="618">
                <c:v>618</c:v>
              </c:pt>
              <c:pt idx="619">
                <c:v>619</c:v>
              </c:pt>
              <c:pt idx="620">
                <c:v>620</c:v>
              </c:pt>
              <c:pt idx="621">
                <c:v>621</c:v>
              </c:pt>
              <c:pt idx="622">
                <c:v>622</c:v>
              </c:pt>
              <c:pt idx="623">
                <c:v>623</c:v>
              </c:pt>
              <c:pt idx="624">
                <c:v>624</c:v>
              </c:pt>
              <c:pt idx="625">
                <c:v>625</c:v>
              </c:pt>
              <c:pt idx="626">
                <c:v>626</c:v>
              </c:pt>
              <c:pt idx="627">
                <c:v>627</c:v>
              </c:pt>
              <c:pt idx="628">
                <c:v>628</c:v>
              </c:pt>
              <c:pt idx="629">
                <c:v>629</c:v>
              </c:pt>
              <c:pt idx="630">
                <c:v>630</c:v>
              </c:pt>
              <c:pt idx="631">
                <c:v>631</c:v>
              </c:pt>
              <c:pt idx="632">
                <c:v>632</c:v>
              </c:pt>
              <c:pt idx="633">
                <c:v>633</c:v>
              </c:pt>
              <c:pt idx="634">
                <c:v>634</c:v>
              </c:pt>
              <c:pt idx="635">
                <c:v>635</c:v>
              </c:pt>
              <c:pt idx="636">
                <c:v>636</c:v>
              </c:pt>
              <c:pt idx="637">
                <c:v>637</c:v>
              </c:pt>
              <c:pt idx="638">
                <c:v>638</c:v>
              </c:pt>
              <c:pt idx="639">
                <c:v>639</c:v>
              </c:pt>
              <c:pt idx="640">
                <c:v>640</c:v>
              </c:pt>
              <c:pt idx="641">
                <c:v>641</c:v>
              </c:pt>
              <c:pt idx="642">
                <c:v>642</c:v>
              </c:pt>
              <c:pt idx="643">
                <c:v>643</c:v>
              </c:pt>
              <c:pt idx="644">
                <c:v>644</c:v>
              </c:pt>
              <c:pt idx="645">
                <c:v>645</c:v>
              </c:pt>
              <c:pt idx="646">
                <c:v>646</c:v>
              </c:pt>
              <c:pt idx="647">
                <c:v>647</c:v>
              </c:pt>
              <c:pt idx="648">
                <c:v>648</c:v>
              </c:pt>
              <c:pt idx="649">
                <c:v>649</c:v>
              </c:pt>
              <c:pt idx="650">
                <c:v>650</c:v>
              </c:pt>
              <c:pt idx="651">
                <c:v>651</c:v>
              </c:pt>
              <c:pt idx="652">
                <c:v>652</c:v>
              </c:pt>
              <c:pt idx="653">
                <c:v>653</c:v>
              </c:pt>
              <c:pt idx="654">
                <c:v>654</c:v>
              </c:pt>
              <c:pt idx="655">
                <c:v>655</c:v>
              </c:pt>
              <c:pt idx="656">
                <c:v>656</c:v>
              </c:pt>
              <c:pt idx="657">
                <c:v>657</c:v>
              </c:pt>
              <c:pt idx="658">
                <c:v>658</c:v>
              </c:pt>
              <c:pt idx="659">
                <c:v>659</c:v>
              </c:pt>
              <c:pt idx="660">
                <c:v>660</c:v>
              </c:pt>
              <c:pt idx="661">
                <c:v>661</c:v>
              </c:pt>
              <c:pt idx="662">
                <c:v>662</c:v>
              </c:pt>
              <c:pt idx="663">
                <c:v>663</c:v>
              </c:pt>
              <c:pt idx="664">
                <c:v>664</c:v>
              </c:pt>
              <c:pt idx="665">
                <c:v>665</c:v>
              </c:pt>
              <c:pt idx="666">
                <c:v>666</c:v>
              </c:pt>
              <c:pt idx="667">
                <c:v>667</c:v>
              </c:pt>
              <c:pt idx="668">
                <c:v>668</c:v>
              </c:pt>
              <c:pt idx="669">
                <c:v>669</c:v>
              </c:pt>
              <c:pt idx="670">
                <c:v>670</c:v>
              </c:pt>
              <c:pt idx="671">
                <c:v>671</c:v>
              </c:pt>
              <c:pt idx="672">
                <c:v>672</c:v>
              </c:pt>
              <c:pt idx="673">
                <c:v>673</c:v>
              </c:pt>
              <c:pt idx="674">
                <c:v>674</c:v>
              </c:pt>
              <c:pt idx="675">
                <c:v>675</c:v>
              </c:pt>
              <c:pt idx="676">
                <c:v>676</c:v>
              </c:pt>
              <c:pt idx="677">
                <c:v>677</c:v>
              </c:pt>
              <c:pt idx="678">
                <c:v>678</c:v>
              </c:pt>
              <c:pt idx="679">
                <c:v>679</c:v>
              </c:pt>
              <c:pt idx="680">
                <c:v>680</c:v>
              </c:pt>
              <c:pt idx="681">
                <c:v>681</c:v>
              </c:pt>
              <c:pt idx="682">
                <c:v>682</c:v>
              </c:pt>
              <c:pt idx="683">
                <c:v>683</c:v>
              </c:pt>
              <c:pt idx="684">
                <c:v>684</c:v>
              </c:pt>
              <c:pt idx="685">
                <c:v>685</c:v>
              </c:pt>
              <c:pt idx="686">
                <c:v>686</c:v>
              </c:pt>
              <c:pt idx="687">
                <c:v>687</c:v>
              </c:pt>
              <c:pt idx="688">
                <c:v>688</c:v>
              </c:pt>
              <c:pt idx="689">
                <c:v>689</c:v>
              </c:pt>
              <c:pt idx="690">
                <c:v>690</c:v>
              </c:pt>
              <c:pt idx="691">
                <c:v>691</c:v>
              </c:pt>
              <c:pt idx="692">
                <c:v>692</c:v>
              </c:pt>
              <c:pt idx="693">
                <c:v>693</c:v>
              </c:pt>
              <c:pt idx="694">
                <c:v>694</c:v>
              </c:pt>
              <c:pt idx="695">
                <c:v>695</c:v>
              </c:pt>
              <c:pt idx="696">
                <c:v>696</c:v>
              </c:pt>
              <c:pt idx="697">
                <c:v>697</c:v>
              </c:pt>
              <c:pt idx="698">
                <c:v>698</c:v>
              </c:pt>
              <c:pt idx="699">
                <c:v>699</c:v>
              </c:pt>
              <c:pt idx="700">
                <c:v>700</c:v>
              </c:pt>
              <c:pt idx="701">
                <c:v>701</c:v>
              </c:pt>
              <c:pt idx="702">
                <c:v>702</c:v>
              </c:pt>
              <c:pt idx="703">
                <c:v>703</c:v>
              </c:pt>
              <c:pt idx="704">
                <c:v>704</c:v>
              </c:pt>
              <c:pt idx="705">
                <c:v>705</c:v>
              </c:pt>
              <c:pt idx="706">
                <c:v>706</c:v>
              </c:pt>
              <c:pt idx="707">
                <c:v>707</c:v>
              </c:pt>
              <c:pt idx="708">
                <c:v>708</c:v>
              </c:pt>
              <c:pt idx="709">
                <c:v>709</c:v>
              </c:pt>
              <c:pt idx="710">
                <c:v>710</c:v>
              </c:pt>
              <c:pt idx="711">
                <c:v>711</c:v>
              </c:pt>
              <c:pt idx="712">
                <c:v>712</c:v>
              </c:pt>
              <c:pt idx="713">
                <c:v>713</c:v>
              </c:pt>
              <c:pt idx="714">
                <c:v>714</c:v>
              </c:pt>
              <c:pt idx="715">
                <c:v>715</c:v>
              </c:pt>
              <c:pt idx="716">
                <c:v>716</c:v>
              </c:pt>
              <c:pt idx="717">
                <c:v>717</c:v>
              </c:pt>
              <c:pt idx="718">
                <c:v>718</c:v>
              </c:pt>
              <c:pt idx="719">
                <c:v>719</c:v>
              </c:pt>
              <c:pt idx="720">
                <c:v>720</c:v>
              </c:pt>
              <c:pt idx="721">
                <c:v>721</c:v>
              </c:pt>
              <c:pt idx="722">
                <c:v>722</c:v>
              </c:pt>
              <c:pt idx="723">
                <c:v>723</c:v>
              </c:pt>
              <c:pt idx="724">
                <c:v>724</c:v>
              </c:pt>
              <c:pt idx="725">
                <c:v>725</c:v>
              </c:pt>
              <c:pt idx="726">
                <c:v>726</c:v>
              </c:pt>
              <c:pt idx="727">
                <c:v>727</c:v>
              </c:pt>
              <c:pt idx="728">
                <c:v>728</c:v>
              </c:pt>
              <c:pt idx="729">
                <c:v>729</c:v>
              </c:pt>
              <c:pt idx="730">
                <c:v>730</c:v>
              </c:pt>
              <c:pt idx="731">
                <c:v>731</c:v>
              </c:pt>
              <c:pt idx="732">
                <c:v>732</c:v>
              </c:pt>
              <c:pt idx="733">
                <c:v>733</c:v>
              </c:pt>
              <c:pt idx="734">
                <c:v>734</c:v>
              </c:pt>
              <c:pt idx="735">
                <c:v>735</c:v>
              </c:pt>
              <c:pt idx="736">
                <c:v>736</c:v>
              </c:pt>
              <c:pt idx="737">
                <c:v>737</c:v>
              </c:pt>
              <c:pt idx="738">
                <c:v>738</c:v>
              </c:pt>
              <c:pt idx="739">
                <c:v>739</c:v>
              </c:pt>
              <c:pt idx="740">
                <c:v>740</c:v>
              </c:pt>
              <c:pt idx="741">
                <c:v>741</c:v>
              </c:pt>
              <c:pt idx="742">
                <c:v>742</c:v>
              </c:pt>
              <c:pt idx="743">
                <c:v>743</c:v>
              </c:pt>
              <c:pt idx="744">
                <c:v>744</c:v>
              </c:pt>
              <c:pt idx="745">
                <c:v>745</c:v>
              </c:pt>
              <c:pt idx="746">
                <c:v>746</c:v>
              </c:pt>
              <c:pt idx="747">
                <c:v>747</c:v>
              </c:pt>
              <c:pt idx="748">
                <c:v>748</c:v>
              </c:pt>
              <c:pt idx="749">
                <c:v>749</c:v>
              </c:pt>
              <c:pt idx="750">
                <c:v>750</c:v>
              </c:pt>
              <c:pt idx="751">
                <c:v>751</c:v>
              </c:pt>
              <c:pt idx="752">
                <c:v>752</c:v>
              </c:pt>
              <c:pt idx="753">
                <c:v>753</c:v>
              </c:pt>
              <c:pt idx="754">
                <c:v>754</c:v>
              </c:pt>
              <c:pt idx="755">
                <c:v>755</c:v>
              </c:pt>
              <c:pt idx="756">
                <c:v>756</c:v>
              </c:pt>
              <c:pt idx="757">
                <c:v>757</c:v>
              </c:pt>
              <c:pt idx="758">
                <c:v>758</c:v>
              </c:pt>
              <c:pt idx="759">
                <c:v>759</c:v>
              </c:pt>
              <c:pt idx="760">
                <c:v>760</c:v>
              </c:pt>
              <c:pt idx="761">
                <c:v>761</c:v>
              </c:pt>
              <c:pt idx="762">
                <c:v>762</c:v>
              </c:pt>
              <c:pt idx="763">
                <c:v>763</c:v>
              </c:pt>
              <c:pt idx="764">
                <c:v>764</c:v>
              </c:pt>
              <c:pt idx="765">
                <c:v>765</c:v>
              </c:pt>
              <c:pt idx="766">
                <c:v>766</c:v>
              </c:pt>
              <c:pt idx="767">
                <c:v>767</c:v>
              </c:pt>
              <c:pt idx="768">
                <c:v>768</c:v>
              </c:pt>
              <c:pt idx="769">
                <c:v>769</c:v>
              </c:pt>
              <c:pt idx="770">
                <c:v>770</c:v>
              </c:pt>
              <c:pt idx="771">
                <c:v>771</c:v>
              </c:pt>
              <c:pt idx="772">
                <c:v>772</c:v>
              </c:pt>
              <c:pt idx="773">
                <c:v>773</c:v>
              </c:pt>
              <c:pt idx="774">
                <c:v>774</c:v>
              </c:pt>
              <c:pt idx="775">
                <c:v>775</c:v>
              </c:pt>
              <c:pt idx="776">
                <c:v>776</c:v>
              </c:pt>
              <c:pt idx="777">
                <c:v>777</c:v>
              </c:pt>
              <c:pt idx="778">
                <c:v>778</c:v>
              </c:pt>
              <c:pt idx="779">
                <c:v>779</c:v>
              </c:pt>
              <c:pt idx="780">
                <c:v>780</c:v>
              </c:pt>
              <c:pt idx="781">
                <c:v>781</c:v>
              </c:pt>
              <c:pt idx="782">
                <c:v>782</c:v>
              </c:pt>
              <c:pt idx="783">
                <c:v>783</c:v>
              </c:pt>
              <c:pt idx="784">
                <c:v>784</c:v>
              </c:pt>
              <c:pt idx="785">
                <c:v>785</c:v>
              </c:pt>
              <c:pt idx="786">
                <c:v>786</c:v>
              </c:pt>
              <c:pt idx="787">
                <c:v>787</c:v>
              </c:pt>
              <c:pt idx="788">
                <c:v>788</c:v>
              </c:pt>
              <c:pt idx="789">
                <c:v>789</c:v>
              </c:pt>
              <c:pt idx="790">
                <c:v>790</c:v>
              </c:pt>
              <c:pt idx="791">
                <c:v>791</c:v>
              </c:pt>
              <c:pt idx="792">
                <c:v>792</c:v>
              </c:pt>
              <c:pt idx="793">
                <c:v>793</c:v>
              </c:pt>
              <c:pt idx="794">
                <c:v>794</c:v>
              </c:pt>
              <c:pt idx="795">
                <c:v>795</c:v>
              </c:pt>
              <c:pt idx="796">
                <c:v>796</c:v>
              </c:pt>
              <c:pt idx="797">
                <c:v>797</c:v>
              </c:pt>
              <c:pt idx="798">
                <c:v>798</c:v>
              </c:pt>
              <c:pt idx="799">
                <c:v>799</c:v>
              </c:pt>
              <c:pt idx="800">
                <c:v>800</c:v>
              </c:pt>
              <c:pt idx="801">
                <c:v>801</c:v>
              </c:pt>
              <c:pt idx="802">
                <c:v>802</c:v>
              </c:pt>
              <c:pt idx="803">
                <c:v>803</c:v>
              </c:pt>
              <c:pt idx="804">
                <c:v>804</c:v>
              </c:pt>
              <c:pt idx="805">
                <c:v>805</c:v>
              </c:pt>
              <c:pt idx="806">
                <c:v>806</c:v>
              </c:pt>
              <c:pt idx="807">
                <c:v>807</c:v>
              </c:pt>
              <c:pt idx="808">
                <c:v>808</c:v>
              </c:pt>
              <c:pt idx="809">
                <c:v>809</c:v>
              </c:pt>
              <c:pt idx="810">
                <c:v>810</c:v>
              </c:pt>
              <c:pt idx="811">
                <c:v>811</c:v>
              </c:pt>
              <c:pt idx="812">
                <c:v>812</c:v>
              </c:pt>
              <c:pt idx="813">
                <c:v>813</c:v>
              </c:pt>
              <c:pt idx="814">
                <c:v>814</c:v>
              </c:pt>
              <c:pt idx="815">
                <c:v>815</c:v>
              </c:pt>
              <c:pt idx="816">
                <c:v>816</c:v>
              </c:pt>
              <c:pt idx="817">
                <c:v>817</c:v>
              </c:pt>
              <c:pt idx="818">
                <c:v>818</c:v>
              </c:pt>
              <c:pt idx="819">
                <c:v>819</c:v>
              </c:pt>
              <c:pt idx="820">
                <c:v>820</c:v>
              </c:pt>
              <c:pt idx="821">
                <c:v>821</c:v>
              </c:pt>
              <c:pt idx="822">
                <c:v>822</c:v>
              </c:pt>
              <c:pt idx="823">
                <c:v>823</c:v>
              </c:pt>
              <c:pt idx="824">
                <c:v>824</c:v>
              </c:pt>
              <c:pt idx="825">
                <c:v>825</c:v>
              </c:pt>
              <c:pt idx="826">
                <c:v>826</c:v>
              </c:pt>
              <c:pt idx="827">
                <c:v>827</c:v>
              </c:pt>
              <c:pt idx="828">
                <c:v>828</c:v>
              </c:pt>
              <c:pt idx="829">
                <c:v>829</c:v>
              </c:pt>
              <c:pt idx="830">
                <c:v>830</c:v>
              </c:pt>
              <c:pt idx="831">
                <c:v>831</c:v>
              </c:pt>
              <c:pt idx="832">
                <c:v>832</c:v>
              </c:pt>
              <c:pt idx="833">
                <c:v>833</c:v>
              </c:pt>
              <c:pt idx="834">
                <c:v>834</c:v>
              </c:pt>
              <c:pt idx="835">
                <c:v>835</c:v>
              </c:pt>
              <c:pt idx="836">
                <c:v>836</c:v>
              </c:pt>
              <c:pt idx="837">
                <c:v>837</c:v>
              </c:pt>
              <c:pt idx="838">
                <c:v>838</c:v>
              </c:pt>
              <c:pt idx="839">
                <c:v>839</c:v>
              </c:pt>
              <c:pt idx="840">
                <c:v>840</c:v>
              </c:pt>
              <c:pt idx="841">
                <c:v>841</c:v>
              </c:pt>
              <c:pt idx="842">
                <c:v>842</c:v>
              </c:pt>
              <c:pt idx="843">
                <c:v>843</c:v>
              </c:pt>
              <c:pt idx="844">
                <c:v>844</c:v>
              </c:pt>
              <c:pt idx="845">
                <c:v>845</c:v>
              </c:pt>
              <c:pt idx="846">
                <c:v>846</c:v>
              </c:pt>
              <c:pt idx="847">
                <c:v>847</c:v>
              </c:pt>
              <c:pt idx="848">
                <c:v>848</c:v>
              </c:pt>
              <c:pt idx="849">
                <c:v>849</c:v>
              </c:pt>
              <c:pt idx="850">
                <c:v>850</c:v>
              </c:pt>
              <c:pt idx="851">
                <c:v>851</c:v>
              </c:pt>
              <c:pt idx="852">
                <c:v>852</c:v>
              </c:pt>
              <c:pt idx="853">
                <c:v>853</c:v>
              </c:pt>
              <c:pt idx="854">
                <c:v>854</c:v>
              </c:pt>
              <c:pt idx="855">
                <c:v>855</c:v>
              </c:pt>
              <c:pt idx="856">
                <c:v>856</c:v>
              </c:pt>
              <c:pt idx="857">
                <c:v>857</c:v>
              </c:pt>
              <c:pt idx="858">
                <c:v>858</c:v>
              </c:pt>
              <c:pt idx="859">
                <c:v>859</c:v>
              </c:pt>
              <c:pt idx="860">
                <c:v>860</c:v>
              </c:pt>
              <c:pt idx="861">
                <c:v>861</c:v>
              </c:pt>
              <c:pt idx="862">
                <c:v>862</c:v>
              </c:pt>
              <c:pt idx="863">
                <c:v>863</c:v>
              </c:pt>
              <c:pt idx="864">
                <c:v>864</c:v>
              </c:pt>
              <c:pt idx="865">
                <c:v>865</c:v>
              </c:pt>
              <c:pt idx="866">
                <c:v>866</c:v>
              </c:pt>
              <c:pt idx="867">
                <c:v>867</c:v>
              </c:pt>
              <c:pt idx="868">
                <c:v>868</c:v>
              </c:pt>
              <c:pt idx="869">
                <c:v>869</c:v>
              </c:pt>
              <c:pt idx="870">
                <c:v>870</c:v>
              </c:pt>
              <c:pt idx="871">
                <c:v>871</c:v>
              </c:pt>
              <c:pt idx="872">
                <c:v>872</c:v>
              </c:pt>
              <c:pt idx="873">
                <c:v>873</c:v>
              </c:pt>
              <c:pt idx="874">
                <c:v>874</c:v>
              </c:pt>
              <c:pt idx="875">
                <c:v>875</c:v>
              </c:pt>
              <c:pt idx="876">
                <c:v>876</c:v>
              </c:pt>
              <c:pt idx="877">
                <c:v>877</c:v>
              </c:pt>
              <c:pt idx="878">
                <c:v>878</c:v>
              </c:pt>
              <c:pt idx="879">
                <c:v>879</c:v>
              </c:pt>
              <c:pt idx="880">
                <c:v>880</c:v>
              </c:pt>
              <c:pt idx="881">
                <c:v>881</c:v>
              </c:pt>
              <c:pt idx="882">
                <c:v>882</c:v>
              </c:pt>
              <c:pt idx="883">
                <c:v>883</c:v>
              </c:pt>
              <c:pt idx="884">
                <c:v>884</c:v>
              </c:pt>
              <c:pt idx="885">
                <c:v>885</c:v>
              </c:pt>
              <c:pt idx="886">
                <c:v>886</c:v>
              </c:pt>
              <c:pt idx="887">
                <c:v>887</c:v>
              </c:pt>
              <c:pt idx="888">
                <c:v>888</c:v>
              </c:pt>
              <c:pt idx="889">
                <c:v>889</c:v>
              </c:pt>
              <c:pt idx="890">
                <c:v>890</c:v>
              </c:pt>
              <c:pt idx="891">
                <c:v>891</c:v>
              </c:pt>
              <c:pt idx="892">
                <c:v>892</c:v>
              </c:pt>
              <c:pt idx="893">
                <c:v>893</c:v>
              </c:pt>
              <c:pt idx="894">
                <c:v>894</c:v>
              </c:pt>
              <c:pt idx="895">
                <c:v>895</c:v>
              </c:pt>
              <c:pt idx="896">
                <c:v>896</c:v>
              </c:pt>
              <c:pt idx="897">
                <c:v>897</c:v>
              </c:pt>
              <c:pt idx="898">
                <c:v>898</c:v>
              </c:pt>
              <c:pt idx="899">
                <c:v>899</c:v>
              </c:pt>
              <c:pt idx="900">
                <c:v>900</c:v>
              </c:pt>
              <c:pt idx="901">
                <c:v>901</c:v>
              </c:pt>
              <c:pt idx="902">
                <c:v>902</c:v>
              </c:pt>
              <c:pt idx="903">
                <c:v>903</c:v>
              </c:pt>
              <c:pt idx="904">
                <c:v>904</c:v>
              </c:pt>
              <c:pt idx="905">
                <c:v>905</c:v>
              </c:pt>
              <c:pt idx="906">
                <c:v>906</c:v>
              </c:pt>
              <c:pt idx="907">
                <c:v>907</c:v>
              </c:pt>
              <c:pt idx="908">
                <c:v>908</c:v>
              </c:pt>
              <c:pt idx="909">
                <c:v>909</c:v>
              </c:pt>
              <c:pt idx="910">
                <c:v>910</c:v>
              </c:pt>
              <c:pt idx="911">
                <c:v>911</c:v>
              </c:pt>
              <c:pt idx="912">
                <c:v>912</c:v>
              </c:pt>
              <c:pt idx="913">
                <c:v>913</c:v>
              </c:pt>
              <c:pt idx="914">
                <c:v>914</c:v>
              </c:pt>
              <c:pt idx="915">
                <c:v>915</c:v>
              </c:pt>
              <c:pt idx="916">
                <c:v>916</c:v>
              </c:pt>
              <c:pt idx="917">
                <c:v>917</c:v>
              </c:pt>
              <c:pt idx="918">
                <c:v>918</c:v>
              </c:pt>
              <c:pt idx="919">
                <c:v>919</c:v>
              </c:pt>
              <c:pt idx="920">
                <c:v>920</c:v>
              </c:pt>
              <c:pt idx="921">
                <c:v>921</c:v>
              </c:pt>
              <c:pt idx="922">
                <c:v>922</c:v>
              </c:pt>
              <c:pt idx="923">
                <c:v>923</c:v>
              </c:pt>
              <c:pt idx="924">
                <c:v>924</c:v>
              </c:pt>
              <c:pt idx="925">
                <c:v>925</c:v>
              </c:pt>
              <c:pt idx="926">
                <c:v>926</c:v>
              </c:pt>
              <c:pt idx="927">
                <c:v>927</c:v>
              </c:pt>
              <c:pt idx="928">
                <c:v>928</c:v>
              </c:pt>
              <c:pt idx="929">
                <c:v>929</c:v>
              </c:pt>
              <c:pt idx="930">
                <c:v>930</c:v>
              </c:pt>
              <c:pt idx="931">
                <c:v>931</c:v>
              </c:pt>
              <c:pt idx="932">
                <c:v>932</c:v>
              </c:pt>
              <c:pt idx="933">
                <c:v>933</c:v>
              </c:pt>
              <c:pt idx="934">
                <c:v>934</c:v>
              </c:pt>
              <c:pt idx="935">
                <c:v>935</c:v>
              </c:pt>
              <c:pt idx="936">
                <c:v>936</c:v>
              </c:pt>
              <c:pt idx="937">
                <c:v>937</c:v>
              </c:pt>
              <c:pt idx="938">
                <c:v>938</c:v>
              </c:pt>
              <c:pt idx="939">
                <c:v>939</c:v>
              </c:pt>
              <c:pt idx="940">
                <c:v>940</c:v>
              </c:pt>
              <c:pt idx="941">
                <c:v>941</c:v>
              </c:pt>
              <c:pt idx="942">
                <c:v>942</c:v>
              </c:pt>
              <c:pt idx="943">
                <c:v>943</c:v>
              </c:pt>
              <c:pt idx="944">
                <c:v>944</c:v>
              </c:pt>
              <c:pt idx="945">
                <c:v>945</c:v>
              </c:pt>
              <c:pt idx="946">
                <c:v>946</c:v>
              </c:pt>
              <c:pt idx="947">
                <c:v>947</c:v>
              </c:pt>
              <c:pt idx="948">
                <c:v>948</c:v>
              </c:pt>
              <c:pt idx="949">
                <c:v>949</c:v>
              </c:pt>
              <c:pt idx="950">
                <c:v>950</c:v>
              </c:pt>
              <c:pt idx="951">
                <c:v>951</c:v>
              </c:pt>
              <c:pt idx="952">
                <c:v>952</c:v>
              </c:pt>
              <c:pt idx="953">
                <c:v>953</c:v>
              </c:pt>
              <c:pt idx="954">
                <c:v>954</c:v>
              </c:pt>
              <c:pt idx="955">
                <c:v>955</c:v>
              </c:pt>
              <c:pt idx="956">
                <c:v>956</c:v>
              </c:pt>
              <c:pt idx="957">
                <c:v>957</c:v>
              </c:pt>
              <c:pt idx="958">
                <c:v>958</c:v>
              </c:pt>
              <c:pt idx="959">
                <c:v>959</c:v>
              </c:pt>
              <c:pt idx="960">
                <c:v>960</c:v>
              </c:pt>
              <c:pt idx="961">
                <c:v>961</c:v>
              </c:pt>
              <c:pt idx="962">
                <c:v>962</c:v>
              </c:pt>
              <c:pt idx="963">
                <c:v>963</c:v>
              </c:pt>
              <c:pt idx="964">
                <c:v>964</c:v>
              </c:pt>
              <c:pt idx="965">
                <c:v>965</c:v>
              </c:pt>
              <c:pt idx="966">
                <c:v>966</c:v>
              </c:pt>
              <c:pt idx="967">
                <c:v>967</c:v>
              </c:pt>
              <c:pt idx="968">
                <c:v>968</c:v>
              </c:pt>
              <c:pt idx="969">
                <c:v>969</c:v>
              </c:pt>
              <c:pt idx="970">
                <c:v>970</c:v>
              </c:pt>
              <c:pt idx="971">
                <c:v>971</c:v>
              </c:pt>
              <c:pt idx="972">
                <c:v>972</c:v>
              </c:pt>
              <c:pt idx="973">
                <c:v>973</c:v>
              </c:pt>
              <c:pt idx="974">
                <c:v>974</c:v>
              </c:pt>
              <c:pt idx="975">
                <c:v>975</c:v>
              </c:pt>
              <c:pt idx="976">
                <c:v>976</c:v>
              </c:pt>
              <c:pt idx="977">
                <c:v>977</c:v>
              </c:pt>
              <c:pt idx="978">
                <c:v>978</c:v>
              </c:pt>
              <c:pt idx="979">
                <c:v>979</c:v>
              </c:pt>
              <c:pt idx="980">
                <c:v>980</c:v>
              </c:pt>
              <c:pt idx="981">
                <c:v>981</c:v>
              </c:pt>
              <c:pt idx="982">
                <c:v>982</c:v>
              </c:pt>
              <c:pt idx="983">
                <c:v>983</c:v>
              </c:pt>
              <c:pt idx="984">
                <c:v>984</c:v>
              </c:pt>
              <c:pt idx="985">
                <c:v>985</c:v>
              </c:pt>
              <c:pt idx="986">
                <c:v>986</c:v>
              </c:pt>
              <c:pt idx="987">
                <c:v>987</c:v>
              </c:pt>
              <c:pt idx="988">
                <c:v>988</c:v>
              </c:pt>
              <c:pt idx="989">
                <c:v>989</c:v>
              </c:pt>
              <c:pt idx="990">
                <c:v>990</c:v>
              </c:pt>
              <c:pt idx="991">
                <c:v>991</c:v>
              </c:pt>
              <c:pt idx="992">
                <c:v>992</c:v>
              </c:pt>
              <c:pt idx="993">
                <c:v>993</c:v>
              </c:pt>
              <c:pt idx="994">
                <c:v>994</c:v>
              </c:pt>
              <c:pt idx="995">
                <c:v>995</c:v>
              </c:pt>
              <c:pt idx="996">
                <c:v>996</c:v>
              </c:pt>
              <c:pt idx="997">
                <c:v>997</c:v>
              </c:pt>
              <c:pt idx="998">
                <c:v>998</c:v>
              </c:pt>
              <c:pt idx="999">
                <c:v>999</c:v>
              </c:pt>
              <c:pt idx="1000">
                <c:v>1000</c:v>
              </c:pt>
              <c:pt idx="1001">
                <c:v>1001</c:v>
              </c:pt>
              <c:pt idx="1002">
                <c:v>1002</c:v>
              </c:pt>
              <c:pt idx="1003">
                <c:v>1003</c:v>
              </c:pt>
              <c:pt idx="1004">
                <c:v>1004</c:v>
              </c:pt>
              <c:pt idx="1005">
                <c:v>1005</c:v>
              </c:pt>
              <c:pt idx="1006">
                <c:v>1006</c:v>
              </c:pt>
              <c:pt idx="1007">
                <c:v>1007</c:v>
              </c:pt>
              <c:pt idx="1008">
                <c:v>1008</c:v>
              </c:pt>
              <c:pt idx="1009">
                <c:v>1009</c:v>
              </c:pt>
              <c:pt idx="1010">
                <c:v>1010</c:v>
              </c:pt>
              <c:pt idx="1011">
                <c:v>1011</c:v>
              </c:pt>
              <c:pt idx="1012">
                <c:v>1012</c:v>
              </c:pt>
              <c:pt idx="1013">
                <c:v>1013</c:v>
              </c:pt>
              <c:pt idx="1014">
                <c:v>1014</c:v>
              </c:pt>
              <c:pt idx="1015">
                <c:v>1015</c:v>
              </c:pt>
              <c:pt idx="1016">
                <c:v>1016</c:v>
              </c:pt>
              <c:pt idx="1017">
                <c:v>1017</c:v>
              </c:pt>
              <c:pt idx="1018">
                <c:v>1018</c:v>
              </c:pt>
              <c:pt idx="1019">
                <c:v>1019</c:v>
              </c:pt>
              <c:pt idx="1020">
                <c:v>1020</c:v>
              </c:pt>
              <c:pt idx="1021">
                <c:v>1021</c:v>
              </c:pt>
              <c:pt idx="1022">
                <c:v>1022</c:v>
              </c:pt>
              <c:pt idx="1023">
                <c:v>1023</c:v>
              </c:pt>
              <c:pt idx="1024">
                <c:v>1024</c:v>
              </c:pt>
              <c:pt idx="1025">
                <c:v>1025</c:v>
              </c:pt>
              <c:pt idx="1026">
                <c:v>1026</c:v>
              </c:pt>
              <c:pt idx="1027">
                <c:v>1027</c:v>
              </c:pt>
              <c:pt idx="1028">
                <c:v>1028</c:v>
              </c:pt>
              <c:pt idx="1029">
                <c:v>1029</c:v>
              </c:pt>
              <c:pt idx="1030">
                <c:v>1030</c:v>
              </c:pt>
              <c:pt idx="1031">
                <c:v>1031</c:v>
              </c:pt>
              <c:pt idx="1032">
                <c:v>1032</c:v>
              </c:pt>
              <c:pt idx="1033">
                <c:v>1033</c:v>
              </c:pt>
              <c:pt idx="1034">
                <c:v>1034</c:v>
              </c:pt>
              <c:pt idx="1035">
                <c:v>1035</c:v>
              </c:pt>
              <c:pt idx="1036">
                <c:v>1036</c:v>
              </c:pt>
              <c:pt idx="1037">
                <c:v>1037</c:v>
              </c:pt>
              <c:pt idx="1038">
                <c:v>1038</c:v>
              </c:pt>
              <c:pt idx="1039">
                <c:v>1039</c:v>
              </c:pt>
              <c:pt idx="1040">
                <c:v>1040</c:v>
              </c:pt>
              <c:pt idx="1041">
                <c:v>1041</c:v>
              </c:pt>
              <c:pt idx="1042">
                <c:v>1042</c:v>
              </c:pt>
              <c:pt idx="1043">
                <c:v>1043</c:v>
              </c:pt>
              <c:pt idx="1044">
                <c:v>1044</c:v>
              </c:pt>
              <c:pt idx="1045">
                <c:v>1045</c:v>
              </c:pt>
              <c:pt idx="1046">
                <c:v>1046</c:v>
              </c:pt>
              <c:pt idx="1047">
                <c:v>1047</c:v>
              </c:pt>
              <c:pt idx="1048">
                <c:v>1048</c:v>
              </c:pt>
              <c:pt idx="1049">
                <c:v>1049</c:v>
              </c:pt>
              <c:pt idx="1050">
                <c:v>1050</c:v>
              </c:pt>
              <c:pt idx="1051">
                <c:v>1051</c:v>
              </c:pt>
              <c:pt idx="1052">
                <c:v>1052</c:v>
              </c:pt>
              <c:pt idx="1053">
                <c:v>1053</c:v>
              </c:pt>
              <c:pt idx="1054">
                <c:v>1054</c:v>
              </c:pt>
              <c:pt idx="1055">
                <c:v>1055</c:v>
              </c:pt>
              <c:pt idx="1056">
                <c:v>1056</c:v>
              </c:pt>
              <c:pt idx="1057">
                <c:v>1057</c:v>
              </c:pt>
              <c:pt idx="1058">
                <c:v>1058</c:v>
              </c:pt>
              <c:pt idx="1059">
                <c:v>1059</c:v>
              </c:pt>
              <c:pt idx="1060">
                <c:v>1060</c:v>
              </c:pt>
              <c:pt idx="1061">
                <c:v>1061</c:v>
              </c:pt>
              <c:pt idx="1062">
                <c:v>1062</c:v>
              </c:pt>
              <c:pt idx="1063">
                <c:v>1063</c:v>
              </c:pt>
              <c:pt idx="1064">
                <c:v>1064</c:v>
              </c:pt>
              <c:pt idx="1065">
                <c:v>1065</c:v>
              </c:pt>
              <c:pt idx="1066">
                <c:v>1066</c:v>
              </c:pt>
              <c:pt idx="1067">
                <c:v>1067</c:v>
              </c:pt>
              <c:pt idx="1068">
                <c:v>1068</c:v>
              </c:pt>
              <c:pt idx="1069">
                <c:v>1069</c:v>
              </c:pt>
              <c:pt idx="1070">
                <c:v>1070</c:v>
              </c:pt>
              <c:pt idx="1071">
                <c:v>1071</c:v>
              </c:pt>
              <c:pt idx="1072">
                <c:v>1072</c:v>
              </c:pt>
              <c:pt idx="1073">
                <c:v>1073</c:v>
              </c:pt>
              <c:pt idx="1074">
                <c:v>1074</c:v>
              </c:pt>
              <c:pt idx="1075">
                <c:v>1075</c:v>
              </c:pt>
              <c:pt idx="1076">
                <c:v>1076</c:v>
              </c:pt>
              <c:pt idx="1077">
                <c:v>1077</c:v>
              </c:pt>
              <c:pt idx="1078">
                <c:v>1078</c:v>
              </c:pt>
              <c:pt idx="1079">
                <c:v>1079</c:v>
              </c:pt>
              <c:pt idx="1080">
                <c:v>1080</c:v>
              </c:pt>
              <c:pt idx="1081">
                <c:v>1081</c:v>
              </c:pt>
              <c:pt idx="1082">
                <c:v>1082</c:v>
              </c:pt>
              <c:pt idx="1083">
                <c:v>1083</c:v>
              </c:pt>
              <c:pt idx="1084">
                <c:v>1084</c:v>
              </c:pt>
              <c:pt idx="1085">
                <c:v>1085</c:v>
              </c:pt>
              <c:pt idx="1086">
                <c:v>1086</c:v>
              </c:pt>
              <c:pt idx="1087">
                <c:v>1087</c:v>
              </c:pt>
              <c:pt idx="1088">
                <c:v>1088</c:v>
              </c:pt>
              <c:pt idx="1089">
                <c:v>1089</c:v>
              </c:pt>
              <c:pt idx="1090">
                <c:v>1090</c:v>
              </c:pt>
              <c:pt idx="1091">
                <c:v>1091</c:v>
              </c:pt>
              <c:pt idx="1092">
                <c:v>1092</c:v>
              </c:pt>
              <c:pt idx="1093">
                <c:v>1093</c:v>
              </c:pt>
              <c:pt idx="1094">
                <c:v>1094</c:v>
              </c:pt>
              <c:pt idx="1095">
                <c:v>1095</c:v>
              </c:pt>
              <c:pt idx="1096">
                <c:v>1096</c:v>
              </c:pt>
              <c:pt idx="1097">
                <c:v>1097</c:v>
              </c:pt>
              <c:pt idx="1098">
                <c:v>1098</c:v>
              </c:pt>
              <c:pt idx="1099">
                <c:v>1099</c:v>
              </c:pt>
              <c:pt idx="1100">
                <c:v>1100</c:v>
              </c:pt>
              <c:pt idx="1101">
                <c:v>1101</c:v>
              </c:pt>
              <c:pt idx="1102">
                <c:v>1102</c:v>
              </c:pt>
              <c:pt idx="1103">
                <c:v>1103</c:v>
              </c:pt>
              <c:pt idx="1104">
                <c:v>1104</c:v>
              </c:pt>
              <c:pt idx="1105">
                <c:v>1105</c:v>
              </c:pt>
              <c:pt idx="1106">
                <c:v>1106</c:v>
              </c:pt>
              <c:pt idx="1107">
                <c:v>1107</c:v>
              </c:pt>
              <c:pt idx="1108">
                <c:v>1108</c:v>
              </c:pt>
              <c:pt idx="1109">
                <c:v>1109</c:v>
              </c:pt>
              <c:pt idx="1110">
                <c:v>1110</c:v>
              </c:pt>
              <c:pt idx="1111">
                <c:v>1111</c:v>
              </c:pt>
              <c:pt idx="1112">
                <c:v>1112</c:v>
              </c:pt>
              <c:pt idx="1113">
                <c:v>1113</c:v>
              </c:pt>
              <c:pt idx="1114">
                <c:v>1114</c:v>
              </c:pt>
              <c:pt idx="1115">
                <c:v>1115</c:v>
              </c:pt>
              <c:pt idx="1116">
                <c:v>1116</c:v>
              </c:pt>
              <c:pt idx="1117">
                <c:v>1117</c:v>
              </c:pt>
              <c:pt idx="1118">
                <c:v>1118</c:v>
              </c:pt>
              <c:pt idx="1119">
                <c:v>1119</c:v>
              </c:pt>
              <c:pt idx="1120">
                <c:v>1120</c:v>
              </c:pt>
              <c:pt idx="1121">
                <c:v>1121</c:v>
              </c:pt>
              <c:pt idx="1122">
                <c:v>1122</c:v>
              </c:pt>
              <c:pt idx="1123">
                <c:v>1123</c:v>
              </c:pt>
              <c:pt idx="1124">
                <c:v>1124</c:v>
              </c:pt>
              <c:pt idx="1125">
                <c:v>1125</c:v>
              </c:pt>
              <c:pt idx="1126">
                <c:v>1126</c:v>
              </c:pt>
              <c:pt idx="1127">
                <c:v>1127</c:v>
              </c:pt>
              <c:pt idx="1128">
                <c:v>1128</c:v>
              </c:pt>
              <c:pt idx="1129">
                <c:v>1129</c:v>
              </c:pt>
              <c:pt idx="1130">
                <c:v>1130</c:v>
              </c:pt>
              <c:pt idx="1131">
                <c:v>1131</c:v>
              </c:pt>
              <c:pt idx="1132">
                <c:v>1132</c:v>
              </c:pt>
              <c:pt idx="1133">
                <c:v>1133</c:v>
              </c:pt>
              <c:pt idx="1134">
                <c:v>1134</c:v>
              </c:pt>
              <c:pt idx="1135">
                <c:v>1135</c:v>
              </c:pt>
              <c:pt idx="1136">
                <c:v>1136</c:v>
              </c:pt>
              <c:pt idx="1137">
                <c:v>1137</c:v>
              </c:pt>
              <c:pt idx="1138">
                <c:v>1138</c:v>
              </c:pt>
              <c:pt idx="1139">
                <c:v>1139</c:v>
              </c:pt>
              <c:pt idx="1140">
                <c:v>1140</c:v>
              </c:pt>
              <c:pt idx="1141">
                <c:v>1141</c:v>
              </c:pt>
              <c:pt idx="1142">
                <c:v>1142</c:v>
              </c:pt>
              <c:pt idx="1143">
                <c:v>1143</c:v>
              </c:pt>
              <c:pt idx="1144">
                <c:v>1144</c:v>
              </c:pt>
              <c:pt idx="1145">
                <c:v>1145</c:v>
              </c:pt>
              <c:pt idx="1146">
                <c:v>1146</c:v>
              </c:pt>
              <c:pt idx="1147">
                <c:v>1147</c:v>
              </c:pt>
              <c:pt idx="1148">
                <c:v>1148</c:v>
              </c:pt>
              <c:pt idx="1149">
                <c:v>1149</c:v>
              </c:pt>
              <c:pt idx="1150">
                <c:v>1150</c:v>
              </c:pt>
              <c:pt idx="1151">
                <c:v>1151</c:v>
              </c:pt>
              <c:pt idx="1152">
                <c:v>1152</c:v>
              </c:pt>
              <c:pt idx="1153">
                <c:v>1153</c:v>
              </c:pt>
              <c:pt idx="1154">
                <c:v>1154</c:v>
              </c:pt>
              <c:pt idx="1155">
                <c:v>1155</c:v>
              </c:pt>
              <c:pt idx="1156">
                <c:v>1156</c:v>
              </c:pt>
              <c:pt idx="1157">
                <c:v>1157</c:v>
              </c:pt>
              <c:pt idx="1158">
                <c:v>1158</c:v>
              </c:pt>
              <c:pt idx="1159">
                <c:v>1159</c:v>
              </c:pt>
              <c:pt idx="1160">
                <c:v>1160</c:v>
              </c:pt>
              <c:pt idx="1161">
                <c:v>1161</c:v>
              </c:pt>
              <c:pt idx="1162">
                <c:v>1162</c:v>
              </c:pt>
              <c:pt idx="1163">
                <c:v>1163</c:v>
              </c:pt>
              <c:pt idx="1164">
                <c:v>1164</c:v>
              </c:pt>
              <c:pt idx="1165">
                <c:v>1165</c:v>
              </c:pt>
              <c:pt idx="1166">
                <c:v>1166</c:v>
              </c:pt>
              <c:pt idx="1167">
                <c:v>1167</c:v>
              </c:pt>
              <c:pt idx="1168">
                <c:v>1168</c:v>
              </c:pt>
              <c:pt idx="1169">
                <c:v>1169</c:v>
              </c:pt>
              <c:pt idx="1170">
                <c:v>1170</c:v>
              </c:pt>
              <c:pt idx="1171">
                <c:v>1171</c:v>
              </c:pt>
              <c:pt idx="1172">
                <c:v>1172</c:v>
              </c:pt>
              <c:pt idx="1173">
                <c:v>1173</c:v>
              </c:pt>
              <c:pt idx="1174">
                <c:v>1174</c:v>
              </c:pt>
              <c:pt idx="1175">
                <c:v>1175</c:v>
              </c:pt>
              <c:pt idx="1176">
                <c:v>1176</c:v>
              </c:pt>
              <c:pt idx="1177">
                <c:v>1177</c:v>
              </c:pt>
              <c:pt idx="1178">
                <c:v>1178</c:v>
              </c:pt>
              <c:pt idx="1179">
                <c:v>1179</c:v>
              </c:pt>
              <c:pt idx="1180">
                <c:v>1180</c:v>
              </c:pt>
              <c:pt idx="1181">
                <c:v>1181</c:v>
              </c:pt>
              <c:pt idx="1182">
                <c:v>1182</c:v>
              </c:pt>
              <c:pt idx="1183">
                <c:v>1183</c:v>
              </c:pt>
              <c:pt idx="1184">
                <c:v>1184</c:v>
              </c:pt>
              <c:pt idx="1185">
                <c:v>1185</c:v>
              </c:pt>
              <c:pt idx="1186">
                <c:v>1186</c:v>
              </c:pt>
              <c:pt idx="1187">
                <c:v>1187</c:v>
              </c:pt>
              <c:pt idx="1188">
                <c:v>1188</c:v>
              </c:pt>
              <c:pt idx="1189">
                <c:v>1189</c:v>
              </c:pt>
              <c:pt idx="1190">
                <c:v>1190</c:v>
              </c:pt>
              <c:pt idx="1191">
                <c:v>1191</c:v>
              </c:pt>
              <c:pt idx="1192">
                <c:v>1192</c:v>
              </c:pt>
              <c:pt idx="1193">
                <c:v>1193</c:v>
              </c:pt>
              <c:pt idx="1194">
                <c:v>1194</c:v>
              </c:pt>
              <c:pt idx="1195">
                <c:v>1195</c:v>
              </c:pt>
              <c:pt idx="1196">
                <c:v>1196</c:v>
              </c:pt>
              <c:pt idx="1197">
                <c:v>1197</c:v>
              </c:pt>
              <c:pt idx="1198">
                <c:v>1198</c:v>
              </c:pt>
              <c:pt idx="1199">
                <c:v>1199</c:v>
              </c:pt>
              <c:pt idx="1200">
                <c:v>1200</c:v>
              </c:pt>
            </c:numLit>
          </c:cat>
          <c:val>
            <c:numRef>
              <c:f>Figure!$D$3:$D$1203</c:f>
              <c:numCache>
                <c:formatCode>General</c:formatCode>
                <c:ptCount val="1201"/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8</c:v>
                </c:pt>
                <c:pt idx="97">
                  <c:v>8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8</c:v>
                </c:pt>
                <c:pt idx="103">
                  <c:v>8</c:v>
                </c:pt>
                <c:pt idx="104">
                  <c:v>8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8</c:v>
                </c:pt>
                <c:pt idx="109">
                  <c:v>8</c:v>
                </c:pt>
                <c:pt idx="110">
                  <c:v>8</c:v>
                </c:pt>
                <c:pt idx="111">
                  <c:v>8</c:v>
                </c:pt>
                <c:pt idx="112">
                  <c:v>8</c:v>
                </c:pt>
                <c:pt idx="113">
                  <c:v>8</c:v>
                </c:pt>
                <c:pt idx="114">
                  <c:v>8</c:v>
                </c:pt>
                <c:pt idx="115">
                  <c:v>8</c:v>
                </c:pt>
                <c:pt idx="116">
                  <c:v>8</c:v>
                </c:pt>
                <c:pt idx="117">
                  <c:v>8</c:v>
                </c:pt>
                <c:pt idx="118">
                  <c:v>8</c:v>
                </c:pt>
                <c:pt idx="119">
                  <c:v>8</c:v>
                </c:pt>
                <c:pt idx="120">
                  <c:v>8</c:v>
                </c:pt>
                <c:pt idx="121">
                  <c:v>8</c:v>
                </c:pt>
                <c:pt idx="122">
                  <c:v>8</c:v>
                </c:pt>
                <c:pt idx="123">
                  <c:v>8</c:v>
                </c:pt>
                <c:pt idx="124">
                  <c:v>8</c:v>
                </c:pt>
                <c:pt idx="125">
                  <c:v>8</c:v>
                </c:pt>
                <c:pt idx="126">
                  <c:v>8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8</c:v>
                </c:pt>
                <c:pt idx="134">
                  <c:v>8</c:v>
                </c:pt>
                <c:pt idx="135">
                  <c:v>8</c:v>
                </c:pt>
                <c:pt idx="136">
                  <c:v>8</c:v>
                </c:pt>
                <c:pt idx="137">
                  <c:v>8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  <c:pt idx="141">
                  <c:v>8</c:v>
                </c:pt>
                <c:pt idx="142">
                  <c:v>8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8</c:v>
                </c:pt>
                <c:pt idx="168">
                  <c:v>8</c:v>
                </c:pt>
                <c:pt idx="169">
                  <c:v>8</c:v>
                </c:pt>
                <c:pt idx="170">
                  <c:v>8</c:v>
                </c:pt>
                <c:pt idx="171">
                  <c:v>8</c:v>
                </c:pt>
                <c:pt idx="172">
                  <c:v>8</c:v>
                </c:pt>
                <c:pt idx="173">
                  <c:v>8</c:v>
                </c:pt>
                <c:pt idx="174">
                  <c:v>8</c:v>
                </c:pt>
                <c:pt idx="175">
                  <c:v>8</c:v>
                </c:pt>
                <c:pt idx="176">
                  <c:v>8</c:v>
                </c:pt>
                <c:pt idx="177">
                  <c:v>8</c:v>
                </c:pt>
                <c:pt idx="178">
                  <c:v>8</c:v>
                </c:pt>
                <c:pt idx="179">
                  <c:v>8</c:v>
                </c:pt>
                <c:pt idx="180">
                  <c:v>8</c:v>
                </c:pt>
                <c:pt idx="181">
                  <c:v>8</c:v>
                </c:pt>
                <c:pt idx="182">
                  <c:v>8</c:v>
                </c:pt>
                <c:pt idx="183">
                  <c:v>8</c:v>
                </c:pt>
                <c:pt idx="184">
                  <c:v>8</c:v>
                </c:pt>
                <c:pt idx="185">
                  <c:v>8</c:v>
                </c:pt>
                <c:pt idx="186">
                  <c:v>8</c:v>
                </c:pt>
                <c:pt idx="187">
                  <c:v>8</c:v>
                </c:pt>
                <c:pt idx="188">
                  <c:v>8</c:v>
                </c:pt>
                <c:pt idx="189">
                  <c:v>8</c:v>
                </c:pt>
                <c:pt idx="190">
                  <c:v>8</c:v>
                </c:pt>
                <c:pt idx="191">
                  <c:v>8</c:v>
                </c:pt>
                <c:pt idx="192">
                  <c:v>8</c:v>
                </c:pt>
                <c:pt idx="193">
                  <c:v>8</c:v>
                </c:pt>
                <c:pt idx="194">
                  <c:v>8</c:v>
                </c:pt>
                <c:pt idx="195">
                  <c:v>8</c:v>
                </c:pt>
                <c:pt idx="196">
                  <c:v>8</c:v>
                </c:pt>
                <c:pt idx="197">
                  <c:v>8</c:v>
                </c:pt>
                <c:pt idx="198">
                  <c:v>8</c:v>
                </c:pt>
                <c:pt idx="199">
                  <c:v>8</c:v>
                </c:pt>
                <c:pt idx="200">
                  <c:v>8</c:v>
                </c:pt>
                <c:pt idx="201">
                  <c:v>8</c:v>
                </c:pt>
                <c:pt idx="202">
                  <c:v>8</c:v>
                </c:pt>
                <c:pt idx="203">
                  <c:v>8</c:v>
                </c:pt>
                <c:pt idx="204">
                  <c:v>8</c:v>
                </c:pt>
                <c:pt idx="205">
                  <c:v>8</c:v>
                </c:pt>
                <c:pt idx="206">
                  <c:v>8</c:v>
                </c:pt>
                <c:pt idx="207">
                  <c:v>8</c:v>
                </c:pt>
                <c:pt idx="208">
                  <c:v>8</c:v>
                </c:pt>
                <c:pt idx="209">
                  <c:v>8</c:v>
                </c:pt>
                <c:pt idx="210">
                  <c:v>8</c:v>
                </c:pt>
                <c:pt idx="211">
                  <c:v>8</c:v>
                </c:pt>
                <c:pt idx="212">
                  <c:v>8</c:v>
                </c:pt>
                <c:pt idx="213">
                  <c:v>8</c:v>
                </c:pt>
                <c:pt idx="214">
                  <c:v>8</c:v>
                </c:pt>
                <c:pt idx="215">
                  <c:v>8</c:v>
                </c:pt>
                <c:pt idx="216">
                  <c:v>8</c:v>
                </c:pt>
                <c:pt idx="217">
                  <c:v>8</c:v>
                </c:pt>
                <c:pt idx="218">
                  <c:v>8</c:v>
                </c:pt>
                <c:pt idx="219">
                  <c:v>8</c:v>
                </c:pt>
                <c:pt idx="220">
                  <c:v>8</c:v>
                </c:pt>
                <c:pt idx="221">
                  <c:v>8</c:v>
                </c:pt>
                <c:pt idx="222">
                  <c:v>8</c:v>
                </c:pt>
                <c:pt idx="223">
                  <c:v>8</c:v>
                </c:pt>
                <c:pt idx="224">
                  <c:v>8</c:v>
                </c:pt>
                <c:pt idx="225">
                  <c:v>8</c:v>
                </c:pt>
                <c:pt idx="226">
                  <c:v>8</c:v>
                </c:pt>
                <c:pt idx="227">
                  <c:v>8</c:v>
                </c:pt>
                <c:pt idx="228">
                  <c:v>8</c:v>
                </c:pt>
                <c:pt idx="229">
                  <c:v>8</c:v>
                </c:pt>
                <c:pt idx="230">
                  <c:v>8</c:v>
                </c:pt>
                <c:pt idx="231">
                  <c:v>8</c:v>
                </c:pt>
                <c:pt idx="232">
                  <c:v>8</c:v>
                </c:pt>
                <c:pt idx="233">
                  <c:v>8</c:v>
                </c:pt>
                <c:pt idx="234">
                  <c:v>8</c:v>
                </c:pt>
                <c:pt idx="235">
                  <c:v>8</c:v>
                </c:pt>
                <c:pt idx="236">
                  <c:v>8</c:v>
                </c:pt>
                <c:pt idx="237">
                  <c:v>8</c:v>
                </c:pt>
                <c:pt idx="238">
                  <c:v>8</c:v>
                </c:pt>
                <c:pt idx="239">
                  <c:v>8</c:v>
                </c:pt>
                <c:pt idx="240">
                  <c:v>8</c:v>
                </c:pt>
                <c:pt idx="241">
                  <c:v>8</c:v>
                </c:pt>
                <c:pt idx="242">
                  <c:v>8</c:v>
                </c:pt>
                <c:pt idx="243">
                  <c:v>8</c:v>
                </c:pt>
                <c:pt idx="244">
                  <c:v>8</c:v>
                </c:pt>
                <c:pt idx="245">
                  <c:v>8</c:v>
                </c:pt>
                <c:pt idx="246">
                  <c:v>8</c:v>
                </c:pt>
                <c:pt idx="247">
                  <c:v>8</c:v>
                </c:pt>
                <c:pt idx="248">
                  <c:v>8</c:v>
                </c:pt>
                <c:pt idx="249">
                  <c:v>8</c:v>
                </c:pt>
                <c:pt idx="250">
                  <c:v>8</c:v>
                </c:pt>
                <c:pt idx="251">
                  <c:v>8</c:v>
                </c:pt>
                <c:pt idx="252">
                  <c:v>8</c:v>
                </c:pt>
                <c:pt idx="253">
                  <c:v>8</c:v>
                </c:pt>
                <c:pt idx="254">
                  <c:v>8</c:v>
                </c:pt>
                <c:pt idx="255">
                  <c:v>8</c:v>
                </c:pt>
                <c:pt idx="256">
                  <c:v>8</c:v>
                </c:pt>
                <c:pt idx="257">
                  <c:v>8</c:v>
                </c:pt>
                <c:pt idx="258">
                  <c:v>8</c:v>
                </c:pt>
                <c:pt idx="259">
                  <c:v>8</c:v>
                </c:pt>
                <c:pt idx="260">
                  <c:v>8</c:v>
                </c:pt>
                <c:pt idx="261">
                  <c:v>8</c:v>
                </c:pt>
                <c:pt idx="262">
                  <c:v>8</c:v>
                </c:pt>
                <c:pt idx="263">
                  <c:v>8</c:v>
                </c:pt>
                <c:pt idx="264">
                  <c:v>8</c:v>
                </c:pt>
                <c:pt idx="265">
                  <c:v>8</c:v>
                </c:pt>
                <c:pt idx="266">
                  <c:v>8</c:v>
                </c:pt>
                <c:pt idx="267">
                  <c:v>8</c:v>
                </c:pt>
                <c:pt idx="268">
                  <c:v>8</c:v>
                </c:pt>
                <c:pt idx="269">
                  <c:v>8</c:v>
                </c:pt>
                <c:pt idx="270">
                  <c:v>8</c:v>
                </c:pt>
                <c:pt idx="271">
                  <c:v>8</c:v>
                </c:pt>
                <c:pt idx="272">
                  <c:v>8</c:v>
                </c:pt>
                <c:pt idx="273">
                  <c:v>8</c:v>
                </c:pt>
                <c:pt idx="274">
                  <c:v>8</c:v>
                </c:pt>
                <c:pt idx="275">
                  <c:v>8</c:v>
                </c:pt>
                <c:pt idx="276">
                  <c:v>8</c:v>
                </c:pt>
                <c:pt idx="277">
                  <c:v>8</c:v>
                </c:pt>
                <c:pt idx="278">
                  <c:v>8</c:v>
                </c:pt>
                <c:pt idx="279">
                  <c:v>8</c:v>
                </c:pt>
                <c:pt idx="280">
                  <c:v>8</c:v>
                </c:pt>
                <c:pt idx="281">
                  <c:v>8</c:v>
                </c:pt>
                <c:pt idx="282">
                  <c:v>8</c:v>
                </c:pt>
                <c:pt idx="283">
                  <c:v>8</c:v>
                </c:pt>
                <c:pt idx="284">
                  <c:v>8</c:v>
                </c:pt>
                <c:pt idx="285">
                  <c:v>8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8</c:v>
                </c:pt>
                <c:pt idx="290">
                  <c:v>8</c:v>
                </c:pt>
                <c:pt idx="291">
                  <c:v>8</c:v>
                </c:pt>
                <c:pt idx="292">
                  <c:v>8</c:v>
                </c:pt>
                <c:pt idx="293">
                  <c:v>8</c:v>
                </c:pt>
                <c:pt idx="294">
                  <c:v>8</c:v>
                </c:pt>
                <c:pt idx="295">
                  <c:v>8</c:v>
                </c:pt>
                <c:pt idx="296">
                  <c:v>8</c:v>
                </c:pt>
                <c:pt idx="297">
                  <c:v>8</c:v>
                </c:pt>
                <c:pt idx="298">
                  <c:v>8</c:v>
                </c:pt>
                <c:pt idx="299">
                  <c:v>8</c:v>
                </c:pt>
                <c:pt idx="300">
                  <c:v>8</c:v>
                </c:pt>
                <c:pt idx="301">
                  <c:v>8</c:v>
                </c:pt>
                <c:pt idx="302">
                  <c:v>8</c:v>
                </c:pt>
                <c:pt idx="303">
                  <c:v>8</c:v>
                </c:pt>
                <c:pt idx="304">
                  <c:v>8</c:v>
                </c:pt>
                <c:pt idx="305">
                  <c:v>8</c:v>
                </c:pt>
                <c:pt idx="306">
                  <c:v>8</c:v>
                </c:pt>
                <c:pt idx="307">
                  <c:v>8</c:v>
                </c:pt>
                <c:pt idx="308">
                  <c:v>8</c:v>
                </c:pt>
                <c:pt idx="309">
                  <c:v>8</c:v>
                </c:pt>
                <c:pt idx="310">
                  <c:v>8</c:v>
                </c:pt>
                <c:pt idx="311">
                  <c:v>8</c:v>
                </c:pt>
                <c:pt idx="312">
                  <c:v>8</c:v>
                </c:pt>
                <c:pt idx="313">
                  <c:v>8</c:v>
                </c:pt>
                <c:pt idx="314">
                  <c:v>8</c:v>
                </c:pt>
                <c:pt idx="315">
                  <c:v>8</c:v>
                </c:pt>
                <c:pt idx="316">
                  <c:v>8</c:v>
                </c:pt>
                <c:pt idx="317">
                  <c:v>8</c:v>
                </c:pt>
                <c:pt idx="318">
                  <c:v>8</c:v>
                </c:pt>
                <c:pt idx="319">
                  <c:v>8</c:v>
                </c:pt>
                <c:pt idx="320">
                  <c:v>8</c:v>
                </c:pt>
                <c:pt idx="321">
                  <c:v>8</c:v>
                </c:pt>
                <c:pt idx="322">
                  <c:v>8</c:v>
                </c:pt>
                <c:pt idx="323">
                  <c:v>8</c:v>
                </c:pt>
                <c:pt idx="324">
                  <c:v>8</c:v>
                </c:pt>
                <c:pt idx="325">
                  <c:v>8</c:v>
                </c:pt>
                <c:pt idx="326">
                  <c:v>8</c:v>
                </c:pt>
                <c:pt idx="327">
                  <c:v>8</c:v>
                </c:pt>
                <c:pt idx="328">
                  <c:v>8</c:v>
                </c:pt>
                <c:pt idx="329">
                  <c:v>8</c:v>
                </c:pt>
                <c:pt idx="330">
                  <c:v>8</c:v>
                </c:pt>
                <c:pt idx="331">
                  <c:v>8</c:v>
                </c:pt>
                <c:pt idx="332">
                  <c:v>8</c:v>
                </c:pt>
                <c:pt idx="333">
                  <c:v>8</c:v>
                </c:pt>
                <c:pt idx="334">
                  <c:v>8</c:v>
                </c:pt>
                <c:pt idx="335">
                  <c:v>8</c:v>
                </c:pt>
                <c:pt idx="336">
                  <c:v>8</c:v>
                </c:pt>
                <c:pt idx="337">
                  <c:v>8</c:v>
                </c:pt>
                <c:pt idx="338">
                  <c:v>8</c:v>
                </c:pt>
                <c:pt idx="339">
                  <c:v>8</c:v>
                </c:pt>
                <c:pt idx="340">
                  <c:v>8</c:v>
                </c:pt>
                <c:pt idx="341">
                  <c:v>8</c:v>
                </c:pt>
                <c:pt idx="342">
                  <c:v>8</c:v>
                </c:pt>
                <c:pt idx="343">
                  <c:v>8</c:v>
                </c:pt>
                <c:pt idx="344">
                  <c:v>8</c:v>
                </c:pt>
                <c:pt idx="345">
                  <c:v>8</c:v>
                </c:pt>
                <c:pt idx="346">
                  <c:v>8</c:v>
                </c:pt>
                <c:pt idx="347">
                  <c:v>8</c:v>
                </c:pt>
                <c:pt idx="348">
                  <c:v>8</c:v>
                </c:pt>
                <c:pt idx="349">
                  <c:v>8</c:v>
                </c:pt>
                <c:pt idx="350">
                  <c:v>8</c:v>
                </c:pt>
                <c:pt idx="351">
                  <c:v>8</c:v>
                </c:pt>
                <c:pt idx="352">
                  <c:v>8</c:v>
                </c:pt>
                <c:pt idx="353">
                  <c:v>8</c:v>
                </c:pt>
                <c:pt idx="354">
                  <c:v>8</c:v>
                </c:pt>
                <c:pt idx="355">
                  <c:v>8</c:v>
                </c:pt>
                <c:pt idx="356">
                  <c:v>8</c:v>
                </c:pt>
                <c:pt idx="357">
                  <c:v>8</c:v>
                </c:pt>
                <c:pt idx="358">
                  <c:v>8</c:v>
                </c:pt>
                <c:pt idx="359">
                  <c:v>8</c:v>
                </c:pt>
                <c:pt idx="360">
                  <c:v>8</c:v>
                </c:pt>
                <c:pt idx="361">
                  <c:v>8</c:v>
                </c:pt>
                <c:pt idx="362">
                  <c:v>8</c:v>
                </c:pt>
                <c:pt idx="363">
                  <c:v>8</c:v>
                </c:pt>
                <c:pt idx="364">
                  <c:v>8</c:v>
                </c:pt>
                <c:pt idx="365">
                  <c:v>8</c:v>
                </c:pt>
                <c:pt idx="366">
                  <c:v>8</c:v>
                </c:pt>
                <c:pt idx="367">
                  <c:v>8</c:v>
                </c:pt>
                <c:pt idx="368">
                  <c:v>8</c:v>
                </c:pt>
                <c:pt idx="369">
                  <c:v>8</c:v>
                </c:pt>
                <c:pt idx="370">
                  <c:v>8</c:v>
                </c:pt>
                <c:pt idx="371">
                  <c:v>8</c:v>
                </c:pt>
                <c:pt idx="372">
                  <c:v>8</c:v>
                </c:pt>
                <c:pt idx="373">
                  <c:v>8</c:v>
                </c:pt>
                <c:pt idx="374">
                  <c:v>8</c:v>
                </c:pt>
                <c:pt idx="375">
                  <c:v>8</c:v>
                </c:pt>
                <c:pt idx="376">
                  <c:v>8</c:v>
                </c:pt>
                <c:pt idx="377">
                  <c:v>8</c:v>
                </c:pt>
                <c:pt idx="378">
                  <c:v>8</c:v>
                </c:pt>
                <c:pt idx="379">
                  <c:v>8</c:v>
                </c:pt>
                <c:pt idx="380">
                  <c:v>8</c:v>
                </c:pt>
                <c:pt idx="381">
                  <c:v>8</c:v>
                </c:pt>
                <c:pt idx="382">
                  <c:v>8</c:v>
                </c:pt>
                <c:pt idx="383">
                  <c:v>8</c:v>
                </c:pt>
                <c:pt idx="384">
                  <c:v>8</c:v>
                </c:pt>
                <c:pt idx="385">
                  <c:v>8</c:v>
                </c:pt>
                <c:pt idx="386">
                  <c:v>8</c:v>
                </c:pt>
                <c:pt idx="387">
                  <c:v>8</c:v>
                </c:pt>
                <c:pt idx="388">
                  <c:v>8</c:v>
                </c:pt>
                <c:pt idx="389">
                  <c:v>8</c:v>
                </c:pt>
                <c:pt idx="390">
                  <c:v>8</c:v>
                </c:pt>
                <c:pt idx="391">
                  <c:v>8</c:v>
                </c:pt>
                <c:pt idx="392">
                  <c:v>8</c:v>
                </c:pt>
                <c:pt idx="393">
                  <c:v>8</c:v>
                </c:pt>
                <c:pt idx="394">
                  <c:v>8</c:v>
                </c:pt>
                <c:pt idx="395">
                  <c:v>8</c:v>
                </c:pt>
                <c:pt idx="396">
                  <c:v>8</c:v>
                </c:pt>
                <c:pt idx="397">
                  <c:v>8</c:v>
                </c:pt>
                <c:pt idx="398">
                  <c:v>8</c:v>
                </c:pt>
                <c:pt idx="399">
                  <c:v>8</c:v>
                </c:pt>
                <c:pt idx="400">
                  <c:v>8</c:v>
                </c:pt>
                <c:pt idx="401">
                  <c:v>8</c:v>
                </c:pt>
                <c:pt idx="402">
                  <c:v>8</c:v>
                </c:pt>
                <c:pt idx="403">
                  <c:v>8</c:v>
                </c:pt>
                <c:pt idx="404">
                  <c:v>8</c:v>
                </c:pt>
                <c:pt idx="405">
                  <c:v>8</c:v>
                </c:pt>
                <c:pt idx="406">
                  <c:v>8</c:v>
                </c:pt>
                <c:pt idx="407">
                  <c:v>8</c:v>
                </c:pt>
                <c:pt idx="408">
                  <c:v>8</c:v>
                </c:pt>
                <c:pt idx="409">
                  <c:v>8</c:v>
                </c:pt>
                <c:pt idx="410">
                  <c:v>8</c:v>
                </c:pt>
                <c:pt idx="411">
                  <c:v>8</c:v>
                </c:pt>
                <c:pt idx="412">
                  <c:v>8</c:v>
                </c:pt>
                <c:pt idx="413">
                  <c:v>8</c:v>
                </c:pt>
                <c:pt idx="414">
                  <c:v>8</c:v>
                </c:pt>
                <c:pt idx="415">
                  <c:v>8</c:v>
                </c:pt>
                <c:pt idx="416">
                  <c:v>8</c:v>
                </c:pt>
                <c:pt idx="417">
                  <c:v>8</c:v>
                </c:pt>
                <c:pt idx="418">
                  <c:v>8</c:v>
                </c:pt>
                <c:pt idx="419">
                  <c:v>8</c:v>
                </c:pt>
                <c:pt idx="420">
                  <c:v>8</c:v>
                </c:pt>
                <c:pt idx="421">
                  <c:v>8</c:v>
                </c:pt>
                <c:pt idx="422">
                  <c:v>8</c:v>
                </c:pt>
                <c:pt idx="423">
                  <c:v>8</c:v>
                </c:pt>
                <c:pt idx="424">
                  <c:v>8</c:v>
                </c:pt>
                <c:pt idx="425">
                  <c:v>8</c:v>
                </c:pt>
                <c:pt idx="426">
                  <c:v>8</c:v>
                </c:pt>
                <c:pt idx="427">
                  <c:v>8</c:v>
                </c:pt>
                <c:pt idx="428">
                  <c:v>8</c:v>
                </c:pt>
                <c:pt idx="429">
                  <c:v>8</c:v>
                </c:pt>
                <c:pt idx="430">
                  <c:v>8</c:v>
                </c:pt>
                <c:pt idx="431">
                  <c:v>8</c:v>
                </c:pt>
                <c:pt idx="432">
                  <c:v>8</c:v>
                </c:pt>
                <c:pt idx="433">
                  <c:v>8</c:v>
                </c:pt>
                <c:pt idx="434">
                  <c:v>8</c:v>
                </c:pt>
                <c:pt idx="435">
                  <c:v>8</c:v>
                </c:pt>
                <c:pt idx="436">
                  <c:v>8</c:v>
                </c:pt>
                <c:pt idx="437">
                  <c:v>8</c:v>
                </c:pt>
                <c:pt idx="438">
                  <c:v>8</c:v>
                </c:pt>
                <c:pt idx="439">
                  <c:v>8</c:v>
                </c:pt>
                <c:pt idx="440">
                  <c:v>8</c:v>
                </c:pt>
                <c:pt idx="441">
                  <c:v>8</c:v>
                </c:pt>
                <c:pt idx="442">
                  <c:v>8</c:v>
                </c:pt>
                <c:pt idx="443">
                  <c:v>8</c:v>
                </c:pt>
                <c:pt idx="444">
                  <c:v>8</c:v>
                </c:pt>
                <c:pt idx="445">
                  <c:v>8</c:v>
                </c:pt>
                <c:pt idx="446">
                  <c:v>8</c:v>
                </c:pt>
                <c:pt idx="447">
                  <c:v>8</c:v>
                </c:pt>
                <c:pt idx="448">
                  <c:v>8</c:v>
                </c:pt>
                <c:pt idx="449">
                  <c:v>8</c:v>
                </c:pt>
                <c:pt idx="450">
                  <c:v>8</c:v>
                </c:pt>
                <c:pt idx="451">
                  <c:v>8</c:v>
                </c:pt>
                <c:pt idx="452">
                  <c:v>8</c:v>
                </c:pt>
                <c:pt idx="453">
                  <c:v>8</c:v>
                </c:pt>
                <c:pt idx="454">
                  <c:v>8</c:v>
                </c:pt>
                <c:pt idx="455">
                  <c:v>8</c:v>
                </c:pt>
                <c:pt idx="456">
                  <c:v>8</c:v>
                </c:pt>
                <c:pt idx="457">
                  <c:v>8</c:v>
                </c:pt>
                <c:pt idx="458">
                  <c:v>8</c:v>
                </c:pt>
                <c:pt idx="459">
                  <c:v>8</c:v>
                </c:pt>
                <c:pt idx="460">
                  <c:v>8</c:v>
                </c:pt>
                <c:pt idx="461">
                  <c:v>8</c:v>
                </c:pt>
                <c:pt idx="462">
                  <c:v>8</c:v>
                </c:pt>
                <c:pt idx="463">
                  <c:v>8</c:v>
                </c:pt>
                <c:pt idx="464">
                  <c:v>8</c:v>
                </c:pt>
                <c:pt idx="465">
                  <c:v>8</c:v>
                </c:pt>
                <c:pt idx="466">
                  <c:v>8</c:v>
                </c:pt>
                <c:pt idx="467">
                  <c:v>8</c:v>
                </c:pt>
                <c:pt idx="468">
                  <c:v>8</c:v>
                </c:pt>
                <c:pt idx="469">
                  <c:v>8</c:v>
                </c:pt>
                <c:pt idx="470">
                  <c:v>8</c:v>
                </c:pt>
                <c:pt idx="471">
                  <c:v>8</c:v>
                </c:pt>
                <c:pt idx="472">
                  <c:v>8</c:v>
                </c:pt>
                <c:pt idx="473">
                  <c:v>8</c:v>
                </c:pt>
                <c:pt idx="474">
                  <c:v>8</c:v>
                </c:pt>
                <c:pt idx="475">
                  <c:v>8</c:v>
                </c:pt>
                <c:pt idx="476">
                  <c:v>8</c:v>
                </c:pt>
                <c:pt idx="477">
                  <c:v>8</c:v>
                </c:pt>
                <c:pt idx="478">
                  <c:v>8</c:v>
                </c:pt>
                <c:pt idx="479">
                  <c:v>8</c:v>
                </c:pt>
                <c:pt idx="480">
                  <c:v>8</c:v>
                </c:pt>
                <c:pt idx="481">
                  <c:v>8</c:v>
                </c:pt>
                <c:pt idx="482">
                  <c:v>8</c:v>
                </c:pt>
                <c:pt idx="483">
                  <c:v>8</c:v>
                </c:pt>
                <c:pt idx="484">
                  <c:v>8</c:v>
                </c:pt>
                <c:pt idx="485">
                  <c:v>8</c:v>
                </c:pt>
                <c:pt idx="486">
                  <c:v>8</c:v>
                </c:pt>
                <c:pt idx="487">
                  <c:v>8</c:v>
                </c:pt>
                <c:pt idx="488">
                  <c:v>8</c:v>
                </c:pt>
                <c:pt idx="489">
                  <c:v>8</c:v>
                </c:pt>
                <c:pt idx="490">
                  <c:v>8</c:v>
                </c:pt>
                <c:pt idx="491">
                  <c:v>8</c:v>
                </c:pt>
                <c:pt idx="492">
                  <c:v>8</c:v>
                </c:pt>
                <c:pt idx="493">
                  <c:v>8</c:v>
                </c:pt>
                <c:pt idx="494">
                  <c:v>8</c:v>
                </c:pt>
                <c:pt idx="495">
                  <c:v>8</c:v>
                </c:pt>
                <c:pt idx="496">
                  <c:v>8</c:v>
                </c:pt>
                <c:pt idx="497">
                  <c:v>8</c:v>
                </c:pt>
                <c:pt idx="498">
                  <c:v>8</c:v>
                </c:pt>
                <c:pt idx="499">
                  <c:v>8</c:v>
                </c:pt>
                <c:pt idx="500">
                  <c:v>8</c:v>
                </c:pt>
                <c:pt idx="501">
                  <c:v>8</c:v>
                </c:pt>
                <c:pt idx="502">
                  <c:v>8</c:v>
                </c:pt>
                <c:pt idx="503">
                  <c:v>8</c:v>
                </c:pt>
                <c:pt idx="504">
                  <c:v>8</c:v>
                </c:pt>
                <c:pt idx="505">
                  <c:v>8</c:v>
                </c:pt>
                <c:pt idx="506">
                  <c:v>8</c:v>
                </c:pt>
                <c:pt idx="507">
                  <c:v>8</c:v>
                </c:pt>
                <c:pt idx="508">
                  <c:v>8</c:v>
                </c:pt>
                <c:pt idx="509">
                  <c:v>8</c:v>
                </c:pt>
                <c:pt idx="510">
                  <c:v>8</c:v>
                </c:pt>
                <c:pt idx="511">
                  <c:v>8</c:v>
                </c:pt>
                <c:pt idx="512">
                  <c:v>8</c:v>
                </c:pt>
                <c:pt idx="513">
                  <c:v>8</c:v>
                </c:pt>
                <c:pt idx="514">
                  <c:v>8</c:v>
                </c:pt>
                <c:pt idx="515">
                  <c:v>8</c:v>
                </c:pt>
                <c:pt idx="516">
                  <c:v>8</c:v>
                </c:pt>
                <c:pt idx="517">
                  <c:v>8</c:v>
                </c:pt>
                <c:pt idx="518">
                  <c:v>8</c:v>
                </c:pt>
                <c:pt idx="519">
                  <c:v>8</c:v>
                </c:pt>
                <c:pt idx="520">
                  <c:v>8</c:v>
                </c:pt>
                <c:pt idx="521">
                  <c:v>8</c:v>
                </c:pt>
                <c:pt idx="522">
                  <c:v>8</c:v>
                </c:pt>
                <c:pt idx="523">
                  <c:v>8</c:v>
                </c:pt>
                <c:pt idx="524">
                  <c:v>8</c:v>
                </c:pt>
                <c:pt idx="525">
                  <c:v>8</c:v>
                </c:pt>
                <c:pt idx="526">
                  <c:v>8</c:v>
                </c:pt>
                <c:pt idx="527">
                  <c:v>8</c:v>
                </c:pt>
                <c:pt idx="528">
                  <c:v>8</c:v>
                </c:pt>
                <c:pt idx="529">
                  <c:v>8</c:v>
                </c:pt>
                <c:pt idx="530">
                  <c:v>8</c:v>
                </c:pt>
                <c:pt idx="531">
                  <c:v>8</c:v>
                </c:pt>
                <c:pt idx="532">
                  <c:v>8</c:v>
                </c:pt>
                <c:pt idx="533">
                  <c:v>8</c:v>
                </c:pt>
                <c:pt idx="534">
                  <c:v>8</c:v>
                </c:pt>
                <c:pt idx="535">
                  <c:v>8</c:v>
                </c:pt>
                <c:pt idx="536">
                  <c:v>8</c:v>
                </c:pt>
                <c:pt idx="537">
                  <c:v>8</c:v>
                </c:pt>
                <c:pt idx="538">
                  <c:v>8</c:v>
                </c:pt>
                <c:pt idx="539">
                  <c:v>8</c:v>
                </c:pt>
                <c:pt idx="540">
                  <c:v>8</c:v>
                </c:pt>
                <c:pt idx="541">
                  <c:v>8</c:v>
                </c:pt>
                <c:pt idx="542">
                  <c:v>8</c:v>
                </c:pt>
                <c:pt idx="543">
                  <c:v>8</c:v>
                </c:pt>
                <c:pt idx="544">
                  <c:v>8</c:v>
                </c:pt>
                <c:pt idx="545">
                  <c:v>8</c:v>
                </c:pt>
                <c:pt idx="546">
                  <c:v>8</c:v>
                </c:pt>
                <c:pt idx="547">
                  <c:v>8</c:v>
                </c:pt>
                <c:pt idx="548">
                  <c:v>8</c:v>
                </c:pt>
                <c:pt idx="549">
                  <c:v>8</c:v>
                </c:pt>
                <c:pt idx="550">
                  <c:v>8</c:v>
                </c:pt>
                <c:pt idx="551">
                  <c:v>8</c:v>
                </c:pt>
                <c:pt idx="552">
                  <c:v>8</c:v>
                </c:pt>
                <c:pt idx="553">
                  <c:v>8</c:v>
                </c:pt>
                <c:pt idx="554">
                  <c:v>8</c:v>
                </c:pt>
                <c:pt idx="555">
                  <c:v>8</c:v>
                </c:pt>
                <c:pt idx="556">
                  <c:v>8</c:v>
                </c:pt>
                <c:pt idx="557">
                  <c:v>8</c:v>
                </c:pt>
                <c:pt idx="558">
                  <c:v>8</c:v>
                </c:pt>
                <c:pt idx="559">
                  <c:v>8</c:v>
                </c:pt>
                <c:pt idx="560">
                  <c:v>8</c:v>
                </c:pt>
                <c:pt idx="561">
                  <c:v>8</c:v>
                </c:pt>
                <c:pt idx="562">
                  <c:v>8</c:v>
                </c:pt>
                <c:pt idx="563">
                  <c:v>8</c:v>
                </c:pt>
                <c:pt idx="564">
                  <c:v>8</c:v>
                </c:pt>
                <c:pt idx="565">
                  <c:v>8</c:v>
                </c:pt>
                <c:pt idx="566">
                  <c:v>8</c:v>
                </c:pt>
                <c:pt idx="567">
                  <c:v>8</c:v>
                </c:pt>
                <c:pt idx="568">
                  <c:v>8</c:v>
                </c:pt>
                <c:pt idx="569">
                  <c:v>8</c:v>
                </c:pt>
                <c:pt idx="570">
                  <c:v>8</c:v>
                </c:pt>
                <c:pt idx="571">
                  <c:v>8</c:v>
                </c:pt>
                <c:pt idx="572">
                  <c:v>8</c:v>
                </c:pt>
                <c:pt idx="573">
                  <c:v>8</c:v>
                </c:pt>
                <c:pt idx="574">
                  <c:v>8</c:v>
                </c:pt>
                <c:pt idx="575">
                  <c:v>8</c:v>
                </c:pt>
                <c:pt idx="576">
                  <c:v>8</c:v>
                </c:pt>
                <c:pt idx="577">
                  <c:v>8</c:v>
                </c:pt>
                <c:pt idx="578">
                  <c:v>8</c:v>
                </c:pt>
                <c:pt idx="579">
                  <c:v>8</c:v>
                </c:pt>
                <c:pt idx="580">
                  <c:v>8</c:v>
                </c:pt>
                <c:pt idx="581">
                  <c:v>8</c:v>
                </c:pt>
                <c:pt idx="582">
                  <c:v>8</c:v>
                </c:pt>
                <c:pt idx="583">
                  <c:v>8</c:v>
                </c:pt>
                <c:pt idx="584">
                  <c:v>8</c:v>
                </c:pt>
                <c:pt idx="585">
                  <c:v>8</c:v>
                </c:pt>
                <c:pt idx="586">
                  <c:v>8</c:v>
                </c:pt>
                <c:pt idx="587">
                  <c:v>8</c:v>
                </c:pt>
                <c:pt idx="588">
                  <c:v>8</c:v>
                </c:pt>
                <c:pt idx="589">
                  <c:v>8</c:v>
                </c:pt>
                <c:pt idx="590">
                  <c:v>8</c:v>
                </c:pt>
                <c:pt idx="591">
                  <c:v>8</c:v>
                </c:pt>
                <c:pt idx="592">
                  <c:v>8</c:v>
                </c:pt>
                <c:pt idx="593">
                  <c:v>8</c:v>
                </c:pt>
                <c:pt idx="594">
                  <c:v>8</c:v>
                </c:pt>
                <c:pt idx="595">
                  <c:v>8</c:v>
                </c:pt>
                <c:pt idx="596">
                  <c:v>8</c:v>
                </c:pt>
                <c:pt idx="597">
                  <c:v>8</c:v>
                </c:pt>
                <c:pt idx="598">
                  <c:v>8</c:v>
                </c:pt>
                <c:pt idx="599">
                  <c:v>8</c:v>
                </c:pt>
                <c:pt idx="600">
                  <c:v>8</c:v>
                </c:pt>
                <c:pt idx="601">
                  <c:v>8</c:v>
                </c:pt>
                <c:pt idx="602">
                  <c:v>8</c:v>
                </c:pt>
                <c:pt idx="603">
                  <c:v>8</c:v>
                </c:pt>
                <c:pt idx="604">
                  <c:v>8</c:v>
                </c:pt>
                <c:pt idx="605">
                  <c:v>8</c:v>
                </c:pt>
                <c:pt idx="606">
                  <c:v>8</c:v>
                </c:pt>
                <c:pt idx="607">
                  <c:v>8</c:v>
                </c:pt>
                <c:pt idx="608">
                  <c:v>8</c:v>
                </c:pt>
                <c:pt idx="609">
                  <c:v>8</c:v>
                </c:pt>
                <c:pt idx="610">
                  <c:v>8</c:v>
                </c:pt>
                <c:pt idx="611">
                  <c:v>8</c:v>
                </c:pt>
                <c:pt idx="612">
                  <c:v>8</c:v>
                </c:pt>
                <c:pt idx="613">
                  <c:v>8</c:v>
                </c:pt>
                <c:pt idx="614">
                  <c:v>8</c:v>
                </c:pt>
                <c:pt idx="615">
                  <c:v>8</c:v>
                </c:pt>
                <c:pt idx="616">
                  <c:v>8</c:v>
                </c:pt>
                <c:pt idx="617">
                  <c:v>8</c:v>
                </c:pt>
                <c:pt idx="618">
                  <c:v>8</c:v>
                </c:pt>
                <c:pt idx="619">
                  <c:v>8</c:v>
                </c:pt>
                <c:pt idx="620">
                  <c:v>8</c:v>
                </c:pt>
                <c:pt idx="621">
                  <c:v>8</c:v>
                </c:pt>
                <c:pt idx="622">
                  <c:v>8</c:v>
                </c:pt>
                <c:pt idx="623">
                  <c:v>8</c:v>
                </c:pt>
                <c:pt idx="624">
                  <c:v>8</c:v>
                </c:pt>
                <c:pt idx="625">
                  <c:v>8</c:v>
                </c:pt>
                <c:pt idx="626">
                  <c:v>8</c:v>
                </c:pt>
                <c:pt idx="627">
                  <c:v>8</c:v>
                </c:pt>
                <c:pt idx="628">
                  <c:v>8</c:v>
                </c:pt>
                <c:pt idx="629">
                  <c:v>8</c:v>
                </c:pt>
                <c:pt idx="630">
                  <c:v>8</c:v>
                </c:pt>
                <c:pt idx="631">
                  <c:v>8</c:v>
                </c:pt>
                <c:pt idx="632">
                  <c:v>8</c:v>
                </c:pt>
                <c:pt idx="633">
                  <c:v>8</c:v>
                </c:pt>
                <c:pt idx="634">
                  <c:v>8</c:v>
                </c:pt>
                <c:pt idx="635">
                  <c:v>8</c:v>
                </c:pt>
                <c:pt idx="636">
                  <c:v>8</c:v>
                </c:pt>
                <c:pt idx="637">
                  <c:v>8</c:v>
                </c:pt>
                <c:pt idx="638">
                  <c:v>8</c:v>
                </c:pt>
                <c:pt idx="639">
                  <c:v>8</c:v>
                </c:pt>
                <c:pt idx="640">
                  <c:v>8</c:v>
                </c:pt>
                <c:pt idx="641">
                  <c:v>8</c:v>
                </c:pt>
                <c:pt idx="642">
                  <c:v>8</c:v>
                </c:pt>
                <c:pt idx="643">
                  <c:v>8</c:v>
                </c:pt>
                <c:pt idx="644">
                  <c:v>8</c:v>
                </c:pt>
                <c:pt idx="645">
                  <c:v>8</c:v>
                </c:pt>
                <c:pt idx="646">
                  <c:v>8</c:v>
                </c:pt>
                <c:pt idx="647">
                  <c:v>8</c:v>
                </c:pt>
                <c:pt idx="648">
                  <c:v>8</c:v>
                </c:pt>
                <c:pt idx="649">
                  <c:v>8</c:v>
                </c:pt>
                <c:pt idx="650">
                  <c:v>8</c:v>
                </c:pt>
                <c:pt idx="651">
                  <c:v>8</c:v>
                </c:pt>
                <c:pt idx="652">
                  <c:v>8</c:v>
                </c:pt>
                <c:pt idx="653">
                  <c:v>8</c:v>
                </c:pt>
                <c:pt idx="654">
                  <c:v>8</c:v>
                </c:pt>
                <c:pt idx="655">
                  <c:v>8</c:v>
                </c:pt>
                <c:pt idx="656">
                  <c:v>8</c:v>
                </c:pt>
                <c:pt idx="657">
                  <c:v>8</c:v>
                </c:pt>
                <c:pt idx="658">
                  <c:v>8</c:v>
                </c:pt>
                <c:pt idx="659">
                  <c:v>8</c:v>
                </c:pt>
                <c:pt idx="660">
                  <c:v>8</c:v>
                </c:pt>
                <c:pt idx="661">
                  <c:v>8</c:v>
                </c:pt>
                <c:pt idx="662">
                  <c:v>8</c:v>
                </c:pt>
                <c:pt idx="663">
                  <c:v>8</c:v>
                </c:pt>
                <c:pt idx="664">
                  <c:v>8</c:v>
                </c:pt>
                <c:pt idx="665">
                  <c:v>8</c:v>
                </c:pt>
                <c:pt idx="666">
                  <c:v>8</c:v>
                </c:pt>
                <c:pt idx="667">
                  <c:v>8</c:v>
                </c:pt>
                <c:pt idx="668">
                  <c:v>8</c:v>
                </c:pt>
                <c:pt idx="669">
                  <c:v>8</c:v>
                </c:pt>
                <c:pt idx="670">
                  <c:v>8</c:v>
                </c:pt>
                <c:pt idx="671">
                  <c:v>8</c:v>
                </c:pt>
                <c:pt idx="672">
                  <c:v>8</c:v>
                </c:pt>
                <c:pt idx="673">
                  <c:v>8</c:v>
                </c:pt>
                <c:pt idx="674">
                  <c:v>8</c:v>
                </c:pt>
                <c:pt idx="675">
                  <c:v>8</c:v>
                </c:pt>
                <c:pt idx="676">
                  <c:v>8</c:v>
                </c:pt>
                <c:pt idx="677">
                  <c:v>8</c:v>
                </c:pt>
                <c:pt idx="678">
                  <c:v>8</c:v>
                </c:pt>
                <c:pt idx="679">
                  <c:v>8</c:v>
                </c:pt>
                <c:pt idx="680">
                  <c:v>8</c:v>
                </c:pt>
                <c:pt idx="681">
                  <c:v>8</c:v>
                </c:pt>
                <c:pt idx="682">
                  <c:v>8</c:v>
                </c:pt>
                <c:pt idx="683">
                  <c:v>8</c:v>
                </c:pt>
                <c:pt idx="684">
                  <c:v>8</c:v>
                </c:pt>
                <c:pt idx="685">
                  <c:v>8</c:v>
                </c:pt>
                <c:pt idx="686">
                  <c:v>8</c:v>
                </c:pt>
                <c:pt idx="687">
                  <c:v>8</c:v>
                </c:pt>
                <c:pt idx="688">
                  <c:v>8</c:v>
                </c:pt>
                <c:pt idx="689">
                  <c:v>8</c:v>
                </c:pt>
                <c:pt idx="690">
                  <c:v>8</c:v>
                </c:pt>
                <c:pt idx="691">
                  <c:v>8</c:v>
                </c:pt>
                <c:pt idx="692">
                  <c:v>8</c:v>
                </c:pt>
                <c:pt idx="693">
                  <c:v>8</c:v>
                </c:pt>
                <c:pt idx="694">
                  <c:v>8</c:v>
                </c:pt>
                <c:pt idx="695">
                  <c:v>8</c:v>
                </c:pt>
                <c:pt idx="696">
                  <c:v>8</c:v>
                </c:pt>
                <c:pt idx="697">
                  <c:v>8</c:v>
                </c:pt>
                <c:pt idx="698">
                  <c:v>8</c:v>
                </c:pt>
                <c:pt idx="699">
                  <c:v>8</c:v>
                </c:pt>
                <c:pt idx="700">
                  <c:v>8</c:v>
                </c:pt>
                <c:pt idx="701">
                  <c:v>8</c:v>
                </c:pt>
                <c:pt idx="702">
                  <c:v>8</c:v>
                </c:pt>
                <c:pt idx="703">
                  <c:v>8</c:v>
                </c:pt>
                <c:pt idx="704">
                  <c:v>8</c:v>
                </c:pt>
                <c:pt idx="705">
                  <c:v>8</c:v>
                </c:pt>
                <c:pt idx="706">
                  <c:v>8</c:v>
                </c:pt>
                <c:pt idx="707">
                  <c:v>8</c:v>
                </c:pt>
                <c:pt idx="708">
                  <c:v>8</c:v>
                </c:pt>
                <c:pt idx="709">
                  <c:v>8</c:v>
                </c:pt>
                <c:pt idx="710">
                  <c:v>8</c:v>
                </c:pt>
                <c:pt idx="711">
                  <c:v>8</c:v>
                </c:pt>
                <c:pt idx="712">
                  <c:v>8</c:v>
                </c:pt>
                <c:pt idx="713">
                  <c:v>8</c:v>
                </c:pt>
                <c:pt idx="714">
                  <c:v>8</c:v>
                </c:pt>
                <c:pt idx="715">
                  <c:v>8</c:v>
                </c:pt>
                <c:pt idx="716">
                  <c:v>8</c:v>
                </c:pt>
                <c:pt idx="717">
                  <c:v>8</c:v>
                </c:pt>
                <c:pt idx="718">
                  <c:v>8</c:v>
                </c:pt>
                <c:pt idx="719">
                  <c:v>8</c:v>
                </c:pt>
                <c:pt idx="720">
                  <c:v>8</c:v>
                </c:pt>
                <c:pt idx="721">
                  <c:v>8</c:v>
                </c:pt>
                <c:pt idx="722">
                  <c:v>8</c:v>
                </c:pt>
                <c:pt idx="723">
                  <c:v>8</c:v>
                </c:pt>
                <c:pt idx="724">
                  <c:v>8</c:v>
                </c:pt>
                <c:pt idx="725">
                  <c:v>8</c:v>
                </c:pt>
                <c:pt idx="726">
                  <c:v>8</c:v>
                </c:pt>
                <c:pt idx="727">
                  <c:v>8</c:v>
                </c:pt>
                <c:pt idx="728">
                  <c:v>8</c:v>
                </c:pt>
                <c:pt idx="729">
                  <c:v>8</c:v>
                </c:pt>
                <c:pt idx="730">
                  <c:v>8</c:v>
                </c:pt>
                <c:pt idx="731">
                  <c:v>8</c:v>
                </c:pt>
                <c:pt idx="732">
                  <c:v>8</c:v>
                </c:pt>
                <c:pt idx="733">
                  <c:v>8</c:v>
                </c:pt>
                <c:pt idx="734">
                  <c:v>8</c:v>
                </c:pt>
                <c:pt idx="735">
                  <c:v>8</c:v>
                </c:pt>
                <c:pt idx="736">
                  <c:v>8</c:v>
                </c:pt>
                <c:pt idx="737">
                  <c:v>8</c:v>
                </c:pt>
                <c:pt idx="738">
                  <c:v>8</c:v>
                </c:pt>
                <c:pt idx="739">
                  <c:v>8</c:v>
                </c:pt>
                <c:pt idx="740">
                  <c:v>8</c:v>
                </c:pt>
                <c:pt idx="741">
                  <c:v>8</c:v>
                </c:pt>
                <c:pt idx="742">
                  <c:v>8</c:v>
                </c:pt>
                <c:pt idx="743">
                  <c:v>8</c:v>
                </c:pt>
                <c:pt idx="744">
                  <c:v>8</c:v>
                </c:pt>
                <c:pt idx="745">
                  <c:v>8</c:v>
                </c:pt>
                <c:pt idx="746">
                  <c:v>8</c:v>
                </c:pt>
                <c:pt idx="747">
                  <c:v>8</c:v>
                </c:pt>
                <c:pt idx="748">
                  <c:v>8</c:v>
                </c:pt>
                <c:pt idx="749">
                  <c:v>8</c:v>
                </c:pt>
                <c:pt idx="750">
                  <c:v>8</c:v>
                </c:pt>
                <c:pt idx="751">
                  <c:v>8</c:v>
                </c:pt>
                <c:pt idx="752">
                  <c:v>8</c:v>
                </c:pt>
                <c:pt idx="753">
                  <c:v>8</c:v>
                </c:pt>
                <c:pt idx="754">
                  <c:v>8</c:v>
                </c:pt>
                <c:pt idx="755">
                  <c:v>8</c:v>
                </c:pt>
                <c:pt idx="756">
                  <c:v>8</c:v>
                </c:pt>
                <c:pt idx="757">
                  <c:v>8</c:v>
                </c:pt>
                <c:pt idx="758">
                  <c:v>8</c:v>
                </c:pt>
                <c:pt idx="759">
                  <c:v>8</c:v>
                </c:pt>
                <c:pt idx="760">
                  <c:v>8</c:v>
                </c:pt>
                <c:pt idx="761">
                  <c:v>8</c:v>
                </c:pt>
                <c:pt idx="762">
                  <c:v>8</c:v>
                </c:pt>
                <c:pt idx="763">
                  <c:v>8</c:v>
                </c:pt>
                <c:pt idx="764">
                  <c:v>8</c:v>
                </c:pt>
                <c:pt idx="765">
                  <c:v>8</c:v>
                </c:pt>
                <c:pt idx="766">
                  <c:v>8</c:v>
                </c:pt>
                <c:pt idx="767">
                  <c:v>8</c:v>
                </c:pt>
                <c:pt idx="768">
                  <c:v>8</c:v>
                </c:pt>
                <c:pt idx="769">
                  <c:v>8</c:v>
                </c:pt>
                <c:pt idx="770">
                  <c:v>8</c:v>
                </c:pt>
                <c:pt idx="771">
                  <c:v>8</c:v>
                </c:pt>
                <c:pt idx="772">
                  <c:v>8</c:v>
                </c:pt>
                <c:pt idx="773">
                  <c:v>8</c:v>
                </c:pt>
                <c:pt idx="774">
                  <c:v>8</c:v>
                </c:pt>
                <c:pt idx="775">
                  <c:v>8</c:v>
                </c:pt>
                <c:pt idx="776">
                  <c:v>8</c:v>
                </c:pt>
                <c:pt idx="777">
                  <c:v>8</c:v>
                </c:pt>
                <c:pt idx="778">
                  <c:v>8</c:v>
                </c:pt>
                <c:pt idx="779">
                  <c:v>8</c:v>
                </c:pt>
                <c:pt idx="780">
                  <c:v>8</c:v>
                </c:pt>
                <c:pt idx="781">
                  <c:v>8</c:v>
                </c:pt>
                <c:pt idx="782">
                  <c:v>8</c:v>
                </c:pt>
                <c:pt idx="783">
                  <c:v>8</c:v>
                </c:pt>
                <c:pt idx="784">
                  <c:v>8</c:v>
                </c:pt>
                <c:pt idx="785">
                  <c:v>8</c:v>
                </c:pt>
                <c:pt idx="786">
                  <c:v>8</c:v>
                </c:pt>
                <c:pt idx="787">
                  <c:v>8</c:v>
                </c:pt>
                <c:pt idx="788">
                  <c:v>8</c:v>
                </c:pt>
                <c:pt idx="789">
                  <c:v>8</c:v>
                </c:pt>
                <c:pt idx="790">
                  <c:v>8</c:v>
                </c:pt>
                <c:pt idx="791">
                  <c:v>8</c:v>
                </c:pt>
                <c:pt idx="792">
                  <c:v>8</c:v>
                </c:pt>
                <c:pt idx="793">
                  <c:v>8</c:v>
                </c:pt>
                <c:pt idx="794">
                  <c:v>8</c:v>
                </c:pt>
                <c:pt idx="795">
                  <c:v>8</c:v>
                </c:pt>
                <c:pt idx="796">
                  <c:v>8</c:v>
                </c:pt>
                <c:pt idx="797">
                  <c:v>8</c:v>
                </c:pt>
                <c:pt idx="798">
                  <c:v>8</c:v>
                </c:pt>
                <c:pt idx="799">
                  <c:v>8</c:v>
                </c:pt>
                <c:pt idx="800">
                  <c:v>8</c:v>
                </c:pt>
                <c:pt idx="801">
                  <c:v>8</c:v>
                </c:pt>
                <c:pt idx="802">
                  <c:v>8</c:v>
                </c:pt>
                <c:pt idx="803">
                  <c:v>8</c:v>
                </c:pt>
                <c:pt idx="804">
                  <c:v>8</c:v>
                </c:pt>
                <c:pt idx="805">
                  <c:v>8</c:v>
                </c:pt>
                <c:pt idx="806">
                  <c:v>8</c:v>
                </c:pt>
                <c:pt idx="807">
                  <c:v>8</c:v>
                </c:pt>
                <c:pt idx="808">
                  <c:v>8</c:v>
                </c:pt>
                <c:pt idx="809">
                  <c:v>8</c:v>
                </c:pt>
                <c:pt idx="810">
                  <c:v>8</c:v>
                </c:pt>
                <c:pt idx="811">
                  <c:v>8</c:v>
                </c:pt>
                <c:pt idx="812">
                  <c:v>8</c:v>
                </c:pt>
                <c:pt idx="813">
                  <c:v>8</c:v>
                </c:pt>
                <c:pt idx="814">
                  <c:v>8</c:v>
                </c:pt>
                <c:pt idx="815">
                  <c:v>8</c:v>
                </c:pt>
                <c:pt idx="816">
                  <c:v>8</c:v>
                </c:pt>
                <c:pt idx="817">
                  <c:v>8</c:v>
                </c:pt>
                <c:pt idx="818">
                  <c:v>8</c:v>
                </c:pt>
                <c:pt idx="819">
                  <c:v>8</c:v>
                </c:pt>
                <c:pt idx="820">
                  <c:v>8</c:v>
                </c:pt>
                <c:pt idx="821">
                  <c:v>8</c:v>
                </c:pt>
                <c:pt idx="822">
                  <c:v>8</c:v>
                </c:pt>
                <c:pt idx="823">
                  <c:v>8</c:v>
                </c:pt>
                <c:pt idx="824">
                  <c:v>8</c:v>
                </c:pt>
                <c:pt idx="825">
                  <c:v>8</c:v>
                </c:pt>
                <c:pt idx="826">
                  <c:v>8</c:v>
                </c:pt>
                <c:pt idx="827">
                  <c:v>8</c:v>
                </c:pt>
                <c:pt idx="828">
                  <c:v>8</c:v>
                </c:pt>
                <c:pt idx="829">
                  <c:v>8</c:v>
                </c:pt>
                <c:pt idx="830">
                  <c:v>8</c:v>
                </c:pt>
                <c:pt idx="831">
                  <c:v>8</c:v>
                </c:pt>
                <c:pt idx="832">
                  <c:v>8</c:v>
                </c:pt>
                <c:pt idx="833">
                  <c:v>8</c:v>
                </c:pt>
                <c:pt idx="834">
                  <c:v>8</c:v>
                </c:pt>
                <c:pt idx="835">
                  <c:v>8</c:v>
                </c:pt>
                <c:pt idx="836">
                  <c:v>8</c:v>
                </c:pt>
                <c:pt idx="837">
                  <c:v>8</c:v>
                </c:pt>
                <c:pt idx="838">
                  <c:v>8</c:v>
                </c:pt>
                <c:pt idx="839">
                  <c:v>8</c:v>
                </c:pt>
                <c:pt idx="840">
                  <c:v>8</c:v>
                </c:pt>
                <c:pt idx="841">
                  <c:v>8</c:v>
                </c:pt>
                <c:pt idx="842">
                  <c:v>8</c:v>
                </c:pt>
                <c:pt idx="843">
                  <c:v>8</c:v>
                </c:pt>
                <c:pt idx="844">
                  <c:v>8</c:v>
                </c:pt>
                <c:pt idx="845">
                  <c:v>8</c:v>
                </c:pt>
                <c:pt idx="846">
                  <c:v>8</c:v>
                </c:pt>
                <c:pt idx="847">
                  <c:v>8</c:v>
                </c:pt>
                <c:pt idx="848">
                  <c:v>8</c:v>
                </c:pt>
                <c:pt idx="849">
                  <c:v>8</c:v>
                </c:pt>
                <c:pt idx="850">
                  <c:v>8</c:v>
                </c:pt>
                <c:pt idx="851">
                  <c:v>8</c:v>
                </c:pt>
                <c:pt idx="852">
                  <c:v>8</c:v>
                </c:pt>
                <c:pt idx="853">
                  <c:v>8</c:v>
                </c:pt>
                <c:pt idx="854">
                  <c:v>8</c:v>
                </c:pt>
                <c:pt idx="855">
                  <c:v>8</c:v>
                </c:pt>
                <c:pt idx="856">
                  <c:v>8</c:v>
                </c:pt>
                <c:pt idx="857">
                  <c:v>8</c:v>
                </c:pt>
                <c:pt idx="858">
                  <c:v>8</c:v>
                </c:pt>
                <c:pt idx="859">
                  <c:v>8</c:v>
                </c:pt>
                <c:pt idx="860">
                  <c:v>8</c:v>
                </c:pt>
                <c:pt idx="861">
                  <c:v>8</c:v>
                </c:pt>
                <c:pt idx="862">
                  <c:v>8</c:v>
                </c:pt>
                <c:pt idx="863">
                  <c:v>8</c:v>
                </c:pt>
                <c:pt idx="864">
                  <c:v>8</c:v>
                </c:pt>
                <c:pt idx="865">
                  <c:v>8</c:v>
                </c:pt>
                <c:pt idx="866">
                  <c:v>8</c:v>
                </c:pt>
                <c:pt idx="867">
                  <c:v>8</c:v>
                </c:pt>
                <c:pt idx="868">
                  <c:v>8</c:v>
                </c:pt>
                <c:pt idx="869">
                  <c:v>8</c:v>
                </c:pt>
                <c:pt idx="870">
                  <c:v>8</c:v>
                </c:pt>
                <c:pt idx="871">
                  <c:v>8</c:v>
                </c:pt>
                <c:pt idx="872">
                  <c:v>8</c:v>
                </c:pt>
                <c:pt idx="873">
                  <c:v>8</c:v>
                </c:pt>
                <c:pt idx="874">
                  <c:v>8</c:v>
                </c:pt>
                <c:pt idx="875">
                  <c:v>8</c:v>
                </c:pt>
                <c:pt idx="876">
                  <c:v>8</c:v>
                </c:pt>
                <c:pt idx="877">
                  <c:v>8</c:v>
                </c:pt>
                <c:pt idx="878">
                  <c:v>8</c:v>
                </c:pt>
                <c:pt idx="879">
                  <c:v>8</c:v>
                </c:pt>
                <c:pt idx="880">
                  <c:v>8</c:v>
                </c:pt>
                <c:pt idx="881">
                  <c:v>8</c:v>
                </c:pt>
                <c:pt idx="882">
                  <c:v>8</c:v>
                </c:pt>
                <c:pt idx="883">
                  <c:v>8</c:v>
                </c:pt>
                <c:pt idx="884">
                  <c:v>8</c:v>
                </c:pt>
                <c:pt idx="885">
                  <c:v>8</c:v>
                </c:pt>
                <c:pt idx="886">
                  <c:v>8</c:v>
                </c:pt>
                <c:pt idx="887">
                  <c:v>8</c:v>
                </c:pt>
                <c:pt idx="888">
                  <c:v>8</c:v>
                </c:pt>
                <c:pt idx="889">
                  <c:v>8</c:v>
                </c:pt>
                <c:pt idx="890">
                  <c:v>8</c:v>
                </c:pt>
                <c:pt idx="891">
                  <c:v>8</c:v>
                </c:pt>
                <c:pt idx="892">
                  <c:v>8</c:v>
                </c:pt>
                <c:pt idx="893">
                  <c:v>8</c:v>
                </c:pt>
                <c:pt idx="894">
                  <c:v>8</c:v>
                </c:pt>
                <c:pt idx="895">
                  <c:v>8</c:v>
                </c:pt>
                <c:pt idx="896">
                  <c:v>8</c:v>
                </c:pt>
                <c:pt idx="897">
                  <c:v>8</c:v>
                </c:pt>
                <c:pt idx="898">
                  <c:v>8</c:v>
                </c:pt>
                <c:pt idx="899">
                  <c:v>8</c:v>
                </c:pt>
                <c:pt idx="900">
                  <c:v>8</c:v>
                </c:pt>
                <c:pt idx="901">
                  <c:v>8</c:v>
                </c:pt>
                <c:pt idx="902">
                  <c:v>8</c:v>
                </c:pt>
                <c:pt idx="903">
                  <c:v>8</c:v>
                </c:pt>
                <c:pt idx="904">
                  <c:v>8</c:v>
                </c:pt>
                <c:pt idx="905">
                  <c:v>8</c:v>
                </c:pt>
                <c:pt idx="906">
                  <c:v>8</c:v>
                </c:pt>
                <c:pt idx="907">
                  <c:v>8</c:v>
                </c:pt>
                <c:pt idx="908">
                  <c:v>8</c:v>
                </c:pt>
                <c:pt idx="909">
                  <c:v>8</c:v>
                </c:pt>
                <c:pt idx="910">
                  <c:v>8</c:v>
                </c:pt>
                <c:pt idx="911">
                  <c:v>8</c:v>
                </c:pt>
                <c:pt idx="912">
                  <c:v>8</c:v>
                </c:pt>
                <c:pt idx="913">
                  <c:v>8</c:v>
                </c:pt>
                <c:pt idx="914">
                  <c:v>8</c:v>
                </c:pt>
                <c:pt idx="915">
                  <c:v>8</c:v>
                </c:pt>
                <c:pt idx="916">
                  <c:v>8</c:v>
                </c:pt>
                <c:pt idx="917">
                  <c:v>8</c:v>
                </c:pt>
                <c:pt idx="918">
                  <c:v>8</c:v>
                </c:pt>
                <c:pt idx="919">
                  <c:v>8</c:v>
                </c:pt>
                <c:pt idx="920">
                  <c:v>8</c:v>
                </c:pt>
                <c:pt idx="921">
                  <c:v>8</c:v>
                </c:pt>
                <c:pt idx="922">
                  <c:v>8</c:v>
                </c:pt>
                <c:pt idx="923">
                  <c:v>8</c:v>
                </c:pt>
                <c:pt idx="924">
                  <c:v>8</c:v>
                </c:pt>
                <c:pt idx="925">
                  <c:v>8</c:v>
                </c:pt>
                <c:pt idx="926">
                  <c:v>8</c:v>
                </c:pt>
                <c:pt idx="927">
                  <c:v>8</c:v>
                </c:pt>
                <c:pt idx="928">
                  <c:v>8</c:v>
                </c:pt>
                <c:pt idx="929">
                  <c:v>8</c:v>
                </c:pt>
                <c:pt idx="930">
                  <c:v>8</c:v>
                </c:pt>
                <c:pt idx="931">
                  <c:v>8</c:v>
                </c:pt>
                <c:pt idx="932">
                  <c:v>8</c:v>
                </c:pt>
                <c:pt idx="933">
                  <c:v>8</c:v>
                </c:pt>
                <c:pt idx="934">
                  <c:v>8</c:v>
                </c:pt>
                <c:pt idx="935">
                  <c:v>8</c:v>
                </c:pt>
                <c:pt idx="936">
                  <c:v>8</c:v>
                </c:pt>
                <c:pt idx="937">
                  <c:v>8</c:v>
                </c:pt>
                <c:pt idx="938">
                  <c:v>8</c:v>
                </c:pt>
                <c:pt idx="939">
                  <c:v>8</c:v>
                </c:pt>
                <c:pt idx="940">
                  <c:v>8</c:v>
                </c:pt>
                <c:pt idx="941">
                  <c:v>8</c:v>
                </c:pt>
                <c:pt idx="942">
                  <c:v>8</c:v>
                </c:pt>
                <c:pt idx="943">
                  <c:v>8</c:v>
                </c:pt>
                <c:pt idx="944">
                  <c:v>8</c:v>
                </c:pt>
                <c:pt idx="945">
                  <c:v>8</c:v>
                </c:pt>
                <c:pt idx="946">
                  <c:v>8</c:v>
                </c:pt>
                <c:pt idx="947">
                  <c:v>8</c:v>
                </c:pt>
                <c:pt idx="948">
                  <c:v>8</c:v>
                </c:pt>
                <c:pt idx="949">
                  <c:v>8</c:v>
                </c:pt>
                <c:pt idx="950">
                  <c:v>8</c:v>
                </c:pt>
                <c:pt idx="951">
                  <c:v>8</c:v>
                </c:pt>
                <c:pt idx="952">
                  <c:v>8</c:v>
                </c:pt>
                <c:pt idx="953">
                  <c:v>8</c:v>
                </c:pt>
                <c:pt idx="954">
                  <c:v>8</c:v>
                </c:pt>
                <c:pt idx="955">
                  <c:v>8</c:v>
                </c:pt>
                <c:pt idx="956">
                  <c:v>8</c:v>
                </c:pt>
                <c:pt idx="957">
                  <c:v>8</c:v>
                </c:pt>
                <c:pt idx="958">
                  <c:v>8</c:v>
                </c:pt>
                <c:pt idx="959">
                  <c:v>8</c:v>
                </c:pt>
                <c:pt idx="960">
                  <c:v>8</c:v>
                </c:pt>
                <c:pt idx="961">
                  <c:v>8</c:v>
                </c:pt>
                <c:pt idx="962">
                  <c:v>8</c:v>
                </c:pt>
                <c:pt idx="963">
                  <c:v>8</c:v>
                </c:pt>
                <c:pt idx="964">
                  <c:v>8</c:v>
                </c:pt>
                <c:pt idx="965">
                  <c:v>8</c:v>
                </c:pt>
                <c:pt idx="966">
                  <c:v>8</c:v>
                </c:pt>
                <c:pt idx="967">
                  <c:v>8</c:v>
                </c:pt>
                <c:pt idx="968">
                  <c:v>8</c:v>
                </c:pt>
                <c:pt idx="969">
                  <c:v>8</c:v>
                </c:pt>
                <c:pt idx="970">
                  <c:v>8</c:v>
                </c:pt>
                <c:pt idx="971">
                  <c:v>8</c:v>
                </c:pt>
                <c:pt idx="972">
                  <c:v>8</c:v>
                </c:pt>
                <c:pt idx="973">
                  <c:v>8</c:v>
                </c:pt>
                <c:pt idx="974">
                  <c:v>8</c:v>
                </c:pt>
                <c:pt idx="975">
                  <c:v>8</c:v>
                </c:pt>
                <c:pt idx="976">
                  <c:v>8</c:v>
                </c:pt>
                <c:pt idx="977">
                  <c:v>8</c:v>
                </c:pt>
                <c:pt idx="978">
                  <c:v>8</c:v>
                </c:pt>
                <c:pt idx="979">
                  <c:v>8</c:v>
                </c:pt>
                <c:pt idx="980">
                  <c:v>8</c:v>
                </c:pt>
                <c:pt idx="981">
                  <c:v>8</c:v>
                </c:pt>
                <c:pt idx="982">
                  <c:v>8</c:v>
                </c:pt>
                <c:pt idx="983">
                  <c:v>8</c:v>
                </c:pt>
                <c:pt idx="984">
                  <c:v>8</c:v>
                </c:pt>
                <c:pt idx="985">
                  <c:v>8</c:v>
                </c:pt>
                <c:pt idx="986">
                  <c:v>8</c:v>
                </c:pt>
                <c:pt idx="987">
                  <c:v>8</c:v>
                </c:pt>
                <c:pt idx="988">
                  <c:v>8</c:v>
                </c:pt>
                <c:pt idx="989">
                  <c:v>8</c:v>
                </c:pt>
                <c:pt idx="990">
                  <c:v>8</c:v>
                </c:pt>
                <c:pt idx="991">
                  <c:v>8</c:v>
                </c:pt>
                <c:pt idx="992">
                  <c:v>8</c:v>
                </c:pt>
                <c:pt idx="993">
                  <c:v>8</c:v>
                </c:pt>
                <c:pt idx="994">
                  <c:v>8</c:v>
                </c:pt>
                <c:pt idx="995">
                  <c:v>8</c:v>
                </c:pt>
                <c:pt idx="996">
                  <c:v>8</c:v>
                </c:pt>
                <c:pt idx="997">
                  <c:v>8</c:v>
                </c:pt>
                <c:pt idx="998">
                  <c:v>8</c:v>
                </c:pt>
                <c:pt idx="999">
                  <c:v>8</c:v>
                </c:pt>
                <c:pt idx="1000">
                  <c:v>8</c:v>
                </c:pt>
                <c:pt idx="1001">
                  <c:v>8</c:v>
                </c:pt>
                <c:pt idx="1002">
                  <c:v>8</c:v>
                </c:pt>
                <c:pt idx="1003">
                  <c:v>8</c:v>
                </c:pt>
                <c:pt idx="1004">
                  <c:v>8</c:v>
                </c:pt>
                <c:pt idx="1005">
                  <c:v>8</c:v>
                </c:pt>
                <c:pt idx="1006">
                  <c:v>8</c:v>
                </c:pt>
                <c:pt idx="1007">
                  <c:v>8</c:v>
                </c:pt>
                <c:pt idx="1008">
                  <c:v>8</c:v>
                </c:pt>
                <c:pt idx="1009">
                  <c:v>8</c:v>
                </c:pt>
                <c:pt idx="1010">
                  <c:v>8</c:v>
                </c:pt>
                <c:pt idx="1011">
                  <c:v>8</c:v>
                </c:pt>
                <c:pt idx="1012">
                  <c:v>8</c:v>
                </c:pt>
                <c:pt idx="1013">
                  <c:v>8</c:v>
                </c:pt>
                <c:pt idx="1014">
                  <c:v>8</c:v>
                </c:pt>
                <c:pt idx="1015">
                  <c:v>8</c:v>
                </c:pt>
                <c:pt idx="1016">
                  <c:v>8</c:v>
                </c:pt>
                <c:pt idx="1017">
                  <c:v>8</c:v>
                </c:pt>
                <c:pt idx="1018">
                  <c:v>8</c:v>
                </c:pt>
                <c:pt idx="1019">
                  <c:v>8</c:v>
                </c:pt>
                <c:pt idx="1020">
                  <c:v>8</c:v>
                </c:pt>
                <c:pt idx="1021">
                  <c:v>8</c:v>
                </c:pt>
                <c:pt idx="1022">
                  <c:v>8</c:v>
                </c:pt>
                <c:pt idx="1023">
                  <c:v>8</c:v>
                </c:pt>
                <c:pt idx="1024">
                  <c:v>8</c:v>
                </c:pt>
                <c:pt idx="1025">
                  <c:v>8</c:v>
                </c:pt>
                <c:pt idx="1026">
                  <c:v>8</c:v>
                </c:pt>
                <c:pt idx="1027">
                  <c:v>8</c:v>
                </c:pt>
                <c:pt idx="1028">
                  <c:v>8</c:v>
                </c:pt>
                <c:pt idx="1029">
                  <c:v>8</c:v>
                </c:pt>
                <c:pt idx="1030">
                  <c:v>8</c:v>
                </c:pt>
                <c:pt idx="1031">
                  <c:v>8</c:v>
                </c:pt>
                <c:pt idx="1032">
                  <c:v>8</c:v>
                </c:pt>
                <c:pt idx="1033">
                  <c:v>8</c:v>
                </c:pt>
                <c:pt idx="1034">
                  <c:v>8</c:v>
                </c:pt>
                <c:pt idx="1035">
                  <c:v>8</c:v>
                </c:pt>
                <c:pt idx="1036">
                  <c:v>8</c:v>
                </c:pt>
                <c:pt idx="1037">
                  <c:v>8</c:v>
                </c:pt>
                <c:pt idx="1038">
                  <c:v>8</c:v>
                </c:pt>
                <c:pt idx="1039">
                  <c:v>8</c:v>
                </c:pt>
                <c:pt idx="1040">
                  <c:v>8</c:v>
                </c:pt>
                <c:pt idx="1041">
                  <c:v>8</c:v>
                </c:pt>
                <c:pt idx="1042">
                  <c:v>8</c:v>
                </c:pt>
                <c:pt idx="1043">
                  <c:v>8</c:v>
                </c:pt>
                <c:pt idx="1044">
                  <c:v>8</c:v>
                </c:pt>
                <c:pt idx="1045">
                  <c:v>8</c:v>
                </c:pt>
                <c:pt idx="1046">
                  <c:v>8</c:v>
                </c:pt>
                <c:pt idx="1047">
                  <c:v>8</c:v>
                </c:pt>
                <c:pt idx="1048">
                  <c:v>8</c:v>
                </c:pt>
                <c:pt idx="1049">
                  <c:v>8</c:v>
                </c:pt>
                <c:pt idx="1050">
                  <c:v>8</c:v>
                </c:pt>
                <c:pt idx="1051">
                  <c:v>8</c:v>
                </c:pt>
                <c:pt idx="1052">
                  <c:v>8</c:v>
                </c:pt>
                <c:pt idx="1053">
                  <c:v>8</c:v>
                </c:pt>
                <c:pt idx="1054">
                  <c:v>8</c:v>
                </c:pt>
                <c:pt idx="1055">
                  <c:v>8</c:v>
                </c:pt>
                <c:pt idx="1056">
                  <c:v>8</c:v>
                </c:pt>
                <c:pt idx="1057">
                  <c:v>8</c:v>
                </c:pt>
                <c:pt idx="1058">
                  <c:v>8</c:v>
                </c:pt>
                <c:pt idx="1059">
                  <c:v>8</c:v>
                </c:pt>
                <c:pt idx="1060">
                  <c:v>8</c:v>
                </c:pt>
                <c:pt idx="1061">
                  <c:v>8</c:v>
                </c:pt>
                <c:pt idx="1062">
                  <c:v>8</c:v>
                </c:pt>
                <c:pt idx="1063">
                  <c:v>8</c:v>
                </c:pt>
                <c:pt idx="1064">
                  <c:v>8</c:v>
                </c:pt>
                <c:pt idx="1065">
                  <c:v>8</c:v>
                </c:pt>
                <c:pt idx="1066">
                  <c:v>8</c:v>
                </c:pt>
                <c:pt idx="1067">
                  <c:v>8</c:v>
                </c:pt>
                <c:pt idx="1068">
                  <c:v>8</c:v>
                </c:pt>
                <c:pt idx="1069">
                  <c:v>8</c:v>
                </c:pt>
                <c:pt idx="1070">
                  <c:v>8</c:v>
                </c:pt>
                <c:pt idx="1071">
                  <c:v>8</c:v>
                </c:pt>
                <c:pt idx="1072">
                  <c:v>8</c:v>
                </c:pt>
                <c:pt idx="1073">
                  <c:v>8</c:v>
                </c:pt>
                <c:pt idx="1074">
                  <c:v>8</c:v>
                </c:pt>
                <c:pt idx="1075">
                  <c:v>8</c:v>
                </c:pt>
                <c:pt idx="1076">
                  <c:v>8</c:v>
                </c:pt>
                <c:pt idx="1077">
                  <c:v>8</c:v>
                </c:pt>
                <c:pt idx="1078">
                  <c:v>8</c:v>
                </c:pt>
                <c:pt idx="1079">
                  <c:v>8</c:v>
                </c:pt>
                <c:pt idx="1080">
                  <c:v>8</c:v>
                </c:pt>
                <c:pt idx="1081">
                  <c:v>8</c:v>
                </c:pt>
                <c:pt idx="1082">
                  <c:v>8</c:v>
                </c:pt>
                <c:pt idx="1083">
                  <c:v>8</c:v>
                </c:pt>
                <c:pt idx="1084">
                  <c:v>8</c:v>
                </c:pt>
                <c:pt idx="1085">
                  <c:v>8</c:v>
                </c:pt>
                <c:pt idx="1086">
                  <c:v>8</c:v>
                </c:pt>
                <c:pt idx="1087">
                  <c:v>8</c:v>
                </c:pt>
                <c:pt idx="1088">
                  <c:v>8</c:v>
                </c:pt>
                <c:pt idx="1089">
                  <c:v>8</c:v>
                </c:pt>
                <c:pt idx="1090">
                  <c:v>8</c:v>
                </c:pt>
                <c:pt idx="1091">
                  <c:v>8</c:v>
                </c:pt>
                <c:pt idx="1092">
                  <c:v>8</c:v>
                </c:pt>
                <c:pt idx="1093">
                  <c:v>8</c:v>
                </c:pt>
                <c:pt idx="1094">
                  <c:v>8</c:v>
                </c:pt>
                <c:pt idx="1095">
                  <c:v>8</c:v>
                </c:pt>
                <c:pt idx="1096">
                  <c:v>8</c:v>
                </c:pt>
                <c:pt idx="1097">
                  <c:v>8</c:v>
                </c:pt>
                <c:pt idx="1098">
                  <c:v>8</c:v>
                </c:pt>
                <c:pt idx="1099">
                  <c:v>8</c:v>
                </c:pt>
                <c:pt idx="1100">
                  <c:v>8</c:v>
                </c:pt>
                <c:pt idx="1101">
                  <c:v>8</c:v>
                </c:pt>
                <c:pt idx="1102">
                  <c:v>8</c:v>
                </c:pt>
                <c:pt idx="1103">
                  <c:v>8</c:v>
                </c:pt>
                <c:pt idx="1104">
                  <c:v>8</c:v>
                </c:pt>
                <c:pt idx="1105">
                  <c:v>8</c:v>
                </c:pt>
                <c:pt idx="1106">
                  <c:v>8</c:v>
                </c:pt>
                <c:pt idx="1107">
                  <c:v>8</c:v>
                </c:pt>
                <c:pt idx="1108">
                  <c:v>8</c:v>
                </c:pt>
                <c:pt idx="1109">
                  <c:v>8</c:v>
                </c:pt>
                <c:pt idx="1110">
                  <c:v>8</c:v>
                </c:pt>
                <c:pt idx="1111">
                  <c:v>8</c:v>
                </c:pt>
                <c:pt idx="1112">
                  <c:v>8</c:v>
                </c:pt>
                <c:pt idx="1113">
                  <c:v>8</c:v>
                </c:pt>
                <c:pt idx="1114">
                  <c:v>8</c:v>
                </c:pt>
                <c:pt idx="1115">
                  <c:v>8</c:v>
                </c:pt>
                <c:pt idx="1116">
                  <c:v>8</c:v>
                </c:pt>
                <c:pt idx="1117">
                  <c:v>8</c:v>
                </c:pt>
                <c:pt idx="1118">
                  <c:v>8</c:v>
                </c:pt>
                <c:pt idx="1119">
                  <c:v>8</c:v>
                </c:pt>
                <c:pt idx="1120">
                  <c:v>8</c:v>
                </c:pt>
                <c:pt idx="1121">
                  <c:v>8</c:v>
                </c:pt>
                <c:pt idx="1122">
                  <c:v>8</c:v>
                </c:pt>
                <c:pt idx="1123">
                  <c:v>8</c:v>
                </c:pt>
                <c:pt idx="1124">
                  <c:v>8</c:v>
                </c:pt>
                <c:pt idx="1125">
                  <c:v>8</c:v>
                </c:pt>
                <c:pt idx="1126">
                  <c:v>8</c:v>
                </c:pt>
                <c:pt idx="1127">
                  <c:v>8</c:v>
                </c:pt>
                <c:pt idx="1128">
                  <c:v>8</c:v>
                </c:pt>
                <c:pt idx="1129">
                  <c:v>8</c:v>
                </c:pt>
                <c:pt idx="1130">
                  <c:v>8</c:v>
                </c:pt>
                <c:pt idx="1131">
                  <c:v>8</c:v>
                </c:pt>
                <c:pt idx="1132">
                  <c:v>8</c:v>
                </c:pt>
                <c:pt idx="1133">
                  <c:v>8</c:v>
                </c:pt>
                <c:pt idx="1134">
                  <c:v>8</c:v>
                </c:pt>
                <c:pt idx="1135">
                  <c:v>8</c:v>
                </c:pt>
                <c:pt idx="1136">
                  <c:v>8</c:v>
                </c:pt>
                <c:pt idx="1137">
                  <c:v>8</c:v>
                </c:pt>
                <c:pt idx="1138">
                  <c:v>8</c:v>
                </c:pt>
                <c:pt idx="1139">
                  <c:v>8</c:v>
                </c:pt>
                <c:pt idx="1140">
                  <c:v>8</c:v>
                </c:pt>
                <c:pt idx="1141">
                  <c:v>8</c:v>
                </c:pt>
                <c:pt idx="1142">
                  <c:v>8</c:v>
                </c:pt>
                <c:pt idx="1143">
                  <c:v>8</c:v>
                </c:pt>
                <c:pt idx="1144">
                  <c:v>8</c:v>
                </c:pt>
                <c:pt idx="1145">
                  <c:v>8</c:v>
                </c:pt>
                <c:pt idx="1146">
                  <c:v>8</c:v>
                </c:pt>
                <c:pt idx="1147">
                  <c:v>8</c:v>
                </c:pt>
                <c:pt idx="1148">
                  <c:v>8</c:v>
                </c:pt>
                <c:pt idx="1149">
                  <c:v>8</c:v>
                </c:pt>
                <c:pt idx="1150">
                  <c:v>8</c:v>
                </c:pt>
                <c:pt idx="1151">
                  <c:v>8</c:v>
                </c:pt>
                <c:pt idx="1152">
                  <c:v>8</c:v>
                </c:pt>
                <c:pt idx="1153">
                  <c:v>8</c:v>
                </c:pt>
                <c:pt idx="1154">
                  <c:v>8</c:v>
                </c:pt>
                <c:pt idx="1155">
                  <c:v>8</c:v>
                </c:pt>
                <c:pt idx="1156">
                  <c:v>8</c:v>
                </c:pt>
                <c:pt idx="1157">
                  <c:v>8</c:v>
                </c:pt>
                <c:pt idx="1158">
                  <c:v>8</c:v>
                </c:pt>
                <c:pt idx="1159">
                  <c:v>8</c:v>
                </c:pt>
                <c:pt idx="1160">
                  <c:v>8</c:v>
                </c:pt>
                <c:pt idx="1161">
                  <c:v>8</c:v>
                </c:pt>
                <c:pt idx="1162">
                  <c:v>8</c:v>
                </c:pt>
                <c:pt idx="1163">
                  <c:v>8</c:v>
                </c:pt>
                <c:pt idx="1164">
                  <c:v>8</c:v>
                </c:pt>
                <c:pt idx="1165">
                  <c:v>8</c:v>
                </c:pt>
                <c:pt idx="1166">
                  <c:v>8</c:v>
                </c:pt>
                <c:pt idx="1167">
                  <c:v>8</c:v>
                </c:pt>
                <c:pt idx="1168">
                  <c:v>8</c:v>
                </c:pt>
                <c:pt idx="1169">
                  <c:v>8</c:v>
                </c:pt>
                <c:pt idx="1170">
                  <c:v>8</c:v>
                </c:pt>
                <c:pt idx="1171">
                  <c:v>8</c:v>
                </c:pt>
                <c:pt idx="1172">
                  <c:v>8</c:v>
                </c:pt>
                <c:pt idx="1173">
                  <c:v>8</c:v>
                </c:pt>
                <c:pt idx="1174">
                  <c:v>8</c:v>
                </c:pt>
                <c:pt idx="1175">
                  <c:v>8</c:v>
                </c:pt>
                <c:pt idx="1176">
                  <c:v>8</c:v>
                </c:pt>
                <c:pt idx="1177">
                  <c:v>8</c:v>
                </c:pt>
                <c:pt idx="1178">
                  <c:v>8</c:v>
                </c:pt>
                <c:pt idx="1179">
                  <c:v>8</c:v>
                </c:pt>
                <c:pt idx="1180">
                  <c:v>8</c:v>
                </c:pt>
                <c:pt idx="1181">
                  <c:v>8</c:v>
                </c:pt>
                <c:pt idx="1182">
                  <c:v>8</c:v>
                </c:pt>
                <c:pt idx="1183">
                  <c:v>8</c:v>
                </c:pt>
                <c:pt idx="1184">
                  <c:v>8</c:v>
                </c:pt>
                <c:pt idx="1185">
                  <c:v>8</c:v>
                </c:pt>
                <c:pt idx="1186">
                  <c:v>8</c:v>
                </c:pt>
                <c:pt idx="1187">
                  <c:v>8</c:v>
                </c:pt>
                <c:pt idx="1188">
                  <c:v>8</c:v>
                </c:pt>
                <c:pt idx="1189">
                  <c:v>8</c:v>
                </c:pt>
                <c:pt idx="1190">
                  <c:v>8</c:v>
                </c:pt>
                <c:pt idx="1191">
                  <c:v>8</c:v>
                </c:pt>
                <c:pt idx="1192">
                  <c:v>8</c:v>
                </c:pt>
                <c:pt idx="1193">
                  <c:v>8</c:v>
                </c:pt>
                <c:pt idx="1194">
                  <c:v>8</c:v>
                </c:pt>
                <c:pt idx="1195">
                  <c:v>8</c:v>
                </c:pt>
                <c:pt idx="1196">
                  <c:v>8</c:v>
                </c:pt>
                <c:pt idx="1197">
                  <c:v>8</c:v>
                </c:pt>
                <c:pt idx="1198">
                  <c:v>8</c:v>
                </c:pt>
                <c:pt idx="1199">
                  <c:v>8</c:v>
                </c:pt>
                <c:pt idx="1200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7914752"/>
        <c:axId val="87929600"/>
      </c:barChart>
      <c:lineChart>
        <c:grouping val="standard"/>
        <c:varyColors val="0"/>
        <c:ser>
          <c:idx val="0"/>
          <c:order val="1"/>
          <c:tx>
            <c:strRef>
              <c:f>Figure!$B$2</c:f>
              <c:strCache>
                <c:ptCount val="1"/>
                <c:pt idx="0">
                  <c:v>Original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Figure!$A$3:$A$1203</c:f>
              <c:numCache>
                <c:formatCode>General</c:formatCode>
                <c:ptCount val="1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</c:numCache>
            </c:numRef>
          </c:cat>
          <c:val>
            <c:numRef>
              <c:f>Figure!$B$3:$B$1203</c:f>
              <c:numCache>
                <c:formatCode>General</c:formatCode>
                <c:ptCount val="1201"/>
                <c:pt idx="0">
                  <c:v>0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-1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-1</c:v>
                </c:pt>
                <c:pt idx="153">
                  <c:v>-1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-1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  <c:pt idx="164">
                  <c:v>-1</c:v>
                </c:pt>
                <c:pt idx="165">
                  <c:v>-1</c:v>
                </c:pt>
                <c:pt idx="166">
                  <c:v>-1</c:v>
                </c:pt>
                <c:pt idx="167">
                  <c:v>-1</c:v>
                </c:pt>
                <c:pt idx="168">
                  <c:v>-1</c:v>
                </c:pt>
                <c:pt idx="169">
                  <c:v>-1</c:v>
                </c:pt>
                <c:pt idx="170">
                  <c:v>-1</c:v>
                </c:pt>
                <c:pt idx="171">
                  <c:v>-1</c:v>
                </c:pt>
                <c:pt idx="172">
                  <c:v>-1</c:v>
                </c:pt>
                <c:pt idx="173">
                  <c:v>-1</c:v>
                </c:pt>
                <c:pt idx="174">
                  <c:v>-1</c:v>
                </c:pt>
                <c:pt idx="175">
                  <c:v>-1</c:v>
                </c:pt>
                <c:pt idx="176">
                  <c:v>-1</c:v>
                </c:pt>
                <c:pt idx="177">
                  <c:v>-1</c:v>
                </c:pt>
                <c:pt idx="178">
                  <c:v>-1</c:v>
                </c:pt>
                <c:pt idx="179">
                  <c:v>-1</c:v>
                </c:pt>
                <c:pt idx="180">
                  <c:v>-1</c:v>
                </c:pt>
                <c:pt idx="181">
                  <c:v>-1</c:v>
                </c:pt>
                <c:pt idx="182">
                  <c:v>-1</c:v>
                </c:pt>
                <c:pt idx="183">
                  <c:v>-1</c:v>
                </c:pt>
                <c:pt idx="184">
                  <c:v>-1</c:v>
                </c:pt>
                <c:pt idx="185">
                  <c:v>-1</c:v>
                </c:pt>
                <c:pt idx="186">
                  <c:v>-1</c:v>
                </c:pt>
                <c:pt idx="187">
                  <c:v>-1</c:v>
                </c:pt>
                <c:pt idx="188">
                  <c:v>-1</c:v>
                </c:pt>
                <c:pt idx="189">
                  <c:v>-1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-1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-1</c:v>
                </c:pt>
                <c:pt idx="210">
                  <c:v>-1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-1</c:v>
                </c:pt>
                <c:pt idx="217">
                  <c:v>-1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-1</c:v>
                </c:pt>
                <c:pt idx="238">
                  <c:v>-1</c:v>
                </c:pt>
                <c:pt idx="239">
                  <c:v>-1</c:v>
                </c:pt>
                <c:pt idx="240">
                  <c:v>-1</c:v>
                </c:pt>
                <c:pt idx="241">
                  <c:v>-1</c:v>
                </c:pt>
                <c:pt idx="242">
                  <c:v>-1</c:v>
                </c:pt>
                <c:pt idx="243">
                  <c:v>-1</c:v>
                </c:pt>
                <c:pt idx="244">
                  <c:v>-1</c:v>
                </c:pt>
                <c:pt idx="245">
                  <c:v>-1</c:v>
                </c:pt>
                <c:pt idx="246">
                  <c:v>-1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-1</c:v>
                </c:pt>
                <c:pt idx="251">
                  <c:v>-1</c:v>
                </c:pt>
                <c:pt idx="252">
                  <c:v>-1</c:v>
                </c:pt>
                <c:pt idx="253">
                  <c:v>-1</c:v>
                </c:pt>
                <c:pt idx="254">
                  <c:v>-1</c:v>
                </c:pt>
                <c:pt idx="255">
                  <c:v>-1</c:v>
                </c:pt>
                <c:pt idx="256">
                  <c:v>-1</c:v>
                </c:pt>
                <c:pt idx="257">
                  <c:v>-1</c:v>
                </c:pt>
                <c:pt idx="258">
                  <c:v>-1</c:v>
                </c:pt>
                <c:pt idx="259">
                  <c:v>-1</c:v>
                </c:pt>
                <c:pt idx="260">
                  <c:v>-1</c:v>
                </c:pt>
                <c:pt idx="261">
                  <c:v>-1</c:v>
                </c:pt>
                <c:pt idx="262">
                  <c:v>-1</c:v>
                </c:pt>
                <c:pt idx="263">
                  <c:v>-1</c:v>
                </c:pt>
                <c:pt idx="264">
                  <c:v>-1</c:v>
                </c:pt>
                <c:pt idx="265">
                  <c:v>-1</c:v>
                </c:pt>
                <c:pt idx="266">
                  <c:v>-1</c:v>
                </c:pt>
                <c:pt idx="267">
                  <c:v>-1</c:v>
                </c:pt>
                <c:pt idx="268">
                  <c:v>-1</c:v>
                </c:pt>
                <c:pt idx="269">
                  <c:v>-1</c:v>
                </c:pt>
                <c:pt idx="270">
                  <c:v>-1</c:v>
                </c:pt>
                <c:pt idx="271">
                  <c:v>-1</c:v>
                </c:pt>
                <c:pt idx="272">
                  <c:v>-1</c:v>
                </c:pt>
                <c:pt idx="273">
                  <c:v>-1</c:v>
                </c:pt>
                <c:pt idx="274">
                  <c:v>-1</c:v>
                </c:pt>
                <c:pt idx="275">
                  <c:v>-1</c:v>
                </c:pt>
                <c:pt idx="276">
                  <c:v>-1</c:v>
                </c:pt>
                <c:pt idx="277">
                  <c:v>-1</c:v>
                </c:pt>
                <c:pt idx="278">
                  <c:v>-1</c:v>
                </c:pt>
                <c:pt idx="279">
                  <c:v>-1</c:v>
                </c:pt>
                <c:pt idx="280">
                  <c:v>-1</c:v>
                </c:pt>
                <c:pt idx="281">
                  <c:v>-1</c:v>
                </c:pt>
                <c:pt idx="282">
                  <c:v>-1</c:v>
                </c:pt>
                <c:pt idx="283">
                  <c:v>-1</c:v>
                </c:pt>
                <c:pt idx="284">
                  <c:v>-1</c:v>
                </c:pt>
                <c:pt idx="285">
                  <c:v>-1</c:v>
                </c:pt>
                <c:pt idx="286">
                  <c:v>-1</c:v>
                </c:pt>
                <c:pt idx="287">
                  <c:v>-1</c:v>
                </c:pt>
                <c:pt idx="288">
                  <c:v>-1</c:v>
                </c:pt>
                <c:pt idx="289">
                  <c:v>-1</c:v>
                </c:pt>
                <c:pt idx="290">
                  <c:v>-1</c:v>
                </c:pt>
                <c:pt idx="291">
                  <c:v>-1</c:v>
                </c:pt>
                <c:pt idx="292">
                  <c:v>-1</c:v>
                </c:pt>
                <c:pt idx="293">
                  <c:v>-1</c:v>
                </c:pt>
                <c:pt idx="294">
                  <c:v>-1</c:v>
                </c:pt>
                <c:pt idx="295">
                  <c:v>-1</c:v>
                </c:pt>
                <c:pt idx="296">
                  <c:v>-1</c:v>
                </c:pt>
                <c:pt idx="297">
                  <c:v>-1</c:v>
                </c:pt>
                <c:pt idx="298">
                  <c:v>-1</c:v>
                </c:pt>
                <c:pt idx="299">
                  <c:v>-1</c:v>
                </c:pt>
                <c:pt idx="300">
                  <c:v>-1</c:v>
                </c:pt>
                <c:pt idx="301">
                  <c:v>-1</c:v>
                </c:pt>
                <c:pt idx="302">
                  <c:v>-1</c:v>
                </c:pt>
                <c:pt idx="303">
                  <c:v>-1</c:v>
                </c:pt>
                <c:pt idx="304">
                  <c:v>-1</c:v>
                </c:pt>
                <c:pt idx="305">
                  <c:v>-1</c:v>
                </c:pt>
                <c:pt idx="306">
                  <c:v>-1</c:v>
                </c:pt>
                <c:pt idx="307">
                  <c:v>-1</c:v>
                </c:pt>
                <c:pt idx="308">
                  <c:v>-1</c:v>
                </c:pt>
                <c:pt idx="309">
                  <c:v>-1</c:v>
                </c:pt>
                <c:pt idx="310">
                  <c:v>-1</c:v>
                </c:pt>
                <c:pt idx="311">
                  <c:v>-1</c:v>
                </c:pt>
                <c:pt idx="312">
                  <c:v>-1</c:v>
                </c:pt>
                <c:pt idx="313">
                  <c:v>-1</c:v>
                </c:pt>
                <c:pt idx="314">
                  <c:v>-1</c:v>
                </c:pt>
                <c:pt idx="315">
                  <c:v>-1</c:v>
                </c:pt>
                <c:pt idx="316">
                  <c:v>-1</c:v>
                </c:pt>
                <c:pt idx="317">
                  <c:v>-1</c:v>
                </c:pt>
                <c:pt idx="318">
                  <c:v>-1</c:v>
                </c:pt>
                <c:pt idx="319">
                  <c:v>-1</c:v>
                </c:pt>
                <c:pt idx="320">
                  <c:v>-1</c:v>
                </c:pt>
                <c:pt idx="321">
                  <c:v>-1</c:v>
                </c:pt>
                <c:pt idx="322">
                  <c:v>-1</c:v>
                </c:pt>
                <c:pt idx="323">
                  <c:v>-1</c:v>
                </c:pt>
                <c:pt idx="324">
                  <c:v>-1</c:v>
                </c:pt>
                <c:pt idx="325">
                  <c:v>-1</c:v>
                </c:pt>
                <c:pt idx="326">
                  <c:v>-1</c:v>
                </c:pt>
                <c:pt idx="327">
                  <c:v>-1</c:v>
                </c:pt>
                <c:pt idx="328">
                  <c:v>-1</c:v>
                </c:pt>
                <c:pt idx="329">
                  <c:v>-1</c:v>
                </c:pt>
                <c:pt idx="330">
                  <c:v>-1</c:v>
                </c:pt>
                <c:pt idx="331">
                  <c:v>-1</c:v>
                </c:pt>
                <c:pt idx="332">
                  <c:v>-1</c:v>
                </c:pt>
                <c:pt idx="333">
                  <c:v>-1</c:v>
                </c:pt>
                <c:pt idx="334">
                  <c:v>-1</c:v>
                </c:pt>
                <c:pt idx="335">
                  <c:v>-1</c:v>
                </c:pt>
                <c:pt idx="336">
                  <c:v>-1</c:v>
                </c:pt>
                <c:pt idx="337">
                  <c:v>-1</c:v>
                </c:pt>
                <c:pt idx="338">
                  <c:v>-1</c:v>
                </c:pt>
                <c:pt idx="339">
                  <c:v>-1</c:v>
                </c:pt>
                <c:pt idx="340">
                  <c:v>-1</c:v>
                </c:pt>
                <c:pt idx="341">
                  <c:v>-1</c:v>
                </c:pt>
                <c:pt idx="342">
                  <c:v>-1</c:v>
                </c:pt>
                <c:pt idx="343">
                  <c:v>-1</c:v>
                </c:pt>
                <c:pt idx="344">
                  <c:v>-1</c:v>
                </c:pt>
                <c:pt idx="345">
                  <c:v>-1</c:v>
                </c:pt>
                <c:pt idx="346">
                  <c:v>-1</c:v>
                </c:pt>
                <c:pt idx="347">
                  <c:v>-1</c:v>
                </c:pt>
                <c:pt idx="348">
                  <c:v>-1</c:v>
                </c:pt>
                <c:pt idx="349">
                  <c:v>-1</c:v>
                </c:pt>
                <c:pt idx="350">
                  <c:v>-1</c:v>
                </c:pt>
                <c:pt idx="351">
                  <c:v>-1</c:v>
                </c:pt>
                <c:pt idx="352">
                  <c:v>-1</c:v>
                </c:pt>
                <c:pt idx="353">
                  <c:v>-1</c:v>
                </c:pt>
                <c:pt idx="354">
                  <c:v>-1</c:v>
                </c:pt>
                <c:pt idx="355">
                  <c:v>-1</c:v>
                </c:pt>
                <c:pt idx="356">
                  <c:v>-1</c:v>
                </c:pt>
                <c:pt idx="357">
                  <c:v>-1</c:v>
                </c:pt>
                <c:pt idx="358">
                  <c:v>-1</c:v>
                </c:pt>
                <c:pt idx="359">
                  <c:v>-1</c:v>
                </c:pt>
                <c:pt idx="360">
                  <c:v>-1</c:v>
                </c:pt>
                <c:pt idx="361">
                  <c:v>-1</c:v>
                </c:pt>
                <c:pt idx="362">
                  <c:v>-1</c:v>
                </c:pt>
                <c:pt idx="363">
                  <c:v>-1</c:v>
                </c:pt>
                <c:pt idx="364">
                  <c:v>-1</c:v>
                </c:pt>
                <c:pt idx="365">
                  <c:v>-1</c:v>
                </c:pt>
                <c:pt idx="366">
                  <c:v>-1</c:v>
                </c:pt>
                <c:pt idx="367">
                  <c:v>-1</c:v>
                </c:pt>
                <c:pt idx="368">
                  <c:v>-1</c:v>
                </c:pt>
                <c:pt idx="369">
                  <c:v>-1</c:v>
                </c:pt>
                <c:pt idx="370">
                  <c:v>-1</c:v>
                </c:pt>
                <c:pt idx="371">
                  <c:v>-1</c:v>
                </c:pt>
                <c:pt idx="372">
                  <c:v>-1</c:v>
                </c:pt>
                <c:pt idx="373">
                  <c:v>-1</c:v>
                </c:pt>
                <c:pt idx="374">
                  <c:v>-1</c:v>
                </c:pt>
                <c:pt idx="375">
                  <c:v>-1</c:v>
                </c:pt>
                <c:pt idx="376">
                  <c:v>-1</c:v>
                </c:pt>
                <c:pt idx="377">
                  <c:v>-1</c:v>
                </c:pt>
                <c:pt idx="378">
                  <c:v>-1</c:v>
                </c:pt>
                <c:pt idx="379">
                  <c:v>-1</c:v>
                </c:pt>
                <c:pt idx="380">
                  <c:v>-1</c:v>
                </c:pt>
                <c:pt idx="381">
                  <c:v>-1</c:v>
                </c:pt>
                <c:pt idx="382">
                  <c:v>-1</c:v>
                </c:pt>
                <c:pt idx="383">
                  <c:v>-1</c:v>
                </c:pt>
                <c:pt idx="384">
                  <c:v>-1</c:v>
                </c:pt>
                <c:pt idx="385">
                  <c:v>-1</c:v>
                </c:pt>
                <c:pt idx="386">
                  <c:v>-1</c:v>
                </c:pt>
                <c:pt idx="387">
                  <c:v>-1</c:v>
                </c:pt>
                <c:pt idx="388">
                  <c:v>-1</c:v>
                </c:pt>
                <c:pt idx="389">
                  <c:v>-1</c:v>
                </c:pt>
                <c:pt idx="390">
                  <c:v>-1</c:v>
                </c:pt>
                <c:pt idx="391">
                  <c:v>-1</c:v>
                </c:pt>
                <c:pt idx="392">
                  <c:v>-1</c:v>
                </c:pt>
                <c:pt idx="393">
                  <c:v>-1</c:v>
                </c:pt>
                <c:pt idx="394">
                  <c:v>-1</c:v>
                </c:pt>
                <c:pt idx="395">
                  <c:v>-1</c:v>
                </c:pt>
                <c:pt idx="396">
                  <c:v>-1</c:v>
                </c:pt>
                <c:pt idx="397">
                  <c:v>-1</c:v>
                </c:pt>
                <c:pt idx="398">
                  <c:v>-1</c:v>
                </c:pt>
                <c:pt idx="399">
                  <c:v>-1</c:v>
                </c:pt>
                <c:pt idx="400">
                  <c:v>-1</c:v>
                </c:pt>
                <c:pt idx="401">
                  <c:v>-1</c:v>
                </c:pt>
                <c:pt idx="402">
                  <c:v>-1</c:v>
                </c:pt>
                <c:pt idx="403">
                  <c:v>-1</c:v>
                </c:pt>
                <c:pt idx="404">
                  <c:v>-1</c:v>
                </c:pt>
                <c:pt idx="405">
                  <c:v>-1</c:v>
                </c:pt>
                <c:pt idx="406">
                  <c:v>-1</c:v>
                </c:pt>
                <c:pt idx="407">
                  <c:v>-1</c:v>
                </c:pt>
                <c:pt idx="408">
                  <c:v>-1</c:v>
                </c:pt>
                <c:pt idx="409">
                  <c:v>-1</c:v>
                </c:pt>
                <c:pt idx="410">
                  <c:v>-1</c:v>
                </c:pt>
                <c:pt idx="411">
                  <c:v>-1</c:v>
                </c:pt>
                <c:pt idx="412">
                  <c:v>-1</c:v>
                </c:pt>
                <c:pt idx="413">
                  <c:v>-1</c:v>
                </c:pt>
                <c:pt idx="414">
                  <c:v>-1</c:v>
                </c:pt>
                <c:pt idx="415">
                  <c:v>-1</c:v>
                </c:pt>
                <c:pt idx="416">
                  <c:v>-1</c:v>
                </c:pt>
                <c:pt idx="417">
                  <c:v>-1</c:v>
                </c:pt>
                <c:pt idx="418">
                  <c:v>-1</c:v>
                </c:pt>
                <c:pt idx="419">
                  <c:v>-1</c:v>
                </c:pt>
                <c:pt idx="420">
                  <c:v>-1</c:v>
                </c:pt>
                <c:pt idx="421">
                  <c:v>-1</c:v>
                </c:pt>
                <c:pt idx="422">
                  <c:v>-1</c:v>
                </c:pt>
                <c:pt idx="423">
                  <c:v>-1</c:v>
                </c:pt>
                <c:pt idx="424">
                  <c:v>-1</c:v>
                </c:pt>
                <c:pt idx="425">
                  <c:v>-1</c:v>
                </c:pt>
                <c:pt idx="426">
                  <c:v>-1</c:v>
                </c:pt>
                <c:pt idx="427">
                  <c:v>-1</c:v>
                </c:pt>
                <c:pt idx="428">
                  <c:v>-1</c:v>
                </c:pt>
                <c:pt idx="429">
                  <c:v>-1</c:v>
                </c:pt>
                <c:pt idx="430">
                  <c:v>-1</c:v>
                </c:pt>
                <c:pt idx="431">
                  <c:v>-1</c:v>
                </c:pt>
                <c:pt idx="432">
                  <c:v>-1</c:v>
                </c:pt>
                <c:pt idx="433">
                  <c:v>-1</c:v>
                </c:pt>
                <c:pt idx="434">
                  <c:v>-1</c:v>
                </c:pt>
                <c:pt idx="435">
                  <c:v>-1</c:v>
                </c:pt>
                <c:pt idx="436">
                  <c:v>-1</c:v>
                </c:pt>
                <c:pt idx="437">
                  <c:v>-1</c:v>
                </c:pt>
                <c:pt idx="438">
                  <c:v>-1</c:v>
                </c:pt>
                <c:pt idx="439">
                  <c:v>-1</c:v>
                </c:pt>
                <c:pt idx="440">
                  <c:v>-1</c:v>
                </c:pt>
                <c:pt idx="441">
                  <c:v>-1</c:v>
                </c:pt>
                <c:pt idx="442">
                  <c:v>-1</c:v>
                </c:pt>
                <c:pt idx="443">
                  <c:v>-1</c:v>
                </c:pt>
                <c:pt idx="444">
                  <c:v>-1</c:v>
                </c:pt>
                <c:pt idx="445">
                  <c:v>-1</c:v>
                </c:pt>
                <c:pt idx="446">
                  <c:v>-1</c:v>
                </c:pt>
                <c:pt idx="447">
                  <c:v>-1</c:v>
                </c:pt>
                <c:pt idx="448">
                  <c:v>-1</c:v>
                </c:pt>
                <c:pt idx="449">
                  <c:v>-1</c:v>
                </c:pt>
                <c:pt idx="450">
                  <c:v>-1</c:v>
                </c:pt>
                <c:pt idx="451">
                  <c:v>-1</c:v>
                </c:pt>
                <c:pt idx="452">
                  <c:v>-1</c:v>
                </c:pt>
                <c:pt idx="453">
                  <c:v>-1</c:v>
                </c:pt>
                <c:pt idx="454">
                  <c:v>-1</c:v>
                </c:pt>
                <c:pt idx="455">
                  <c:v>-1</c:v>
                </c:pt>
                <c:pt idx="456">
                  <c:v>-1</c:v>
                </c:pt>
                <c:pt idx="457">
                  <c:v>-1</c:v>
                </c:pt>
                <c:pt idx="458">
                  <c:v>-1</c:v>
                </c:pt>
                <c:pt idx="459">
                  <c:v>-1</c:v>
                </c:pt>
                <c:pt idx="460">
                  <c:v>-1</c:v>
                </c:pt>
                <c:pt idx="461">
                  <c:v>-1</c:v>
                </c:pt>
                <c:pt idx="462">
                  <c:v>-1</c:v>
                </c:pt>
                <c:pt idx="463">
                  <c:v>-1</c:v>
                </c:pt>
                <c:pt idx="464">
                  <c:v>-1</c:v>
                </c:pt>
                <c:pt idx="465">
                  <c:v>-1</c:v>
                </c:pt>
                <c:pt idx="466">
                  <c:v>-1</c:v>
                </c:pt>
                <c:pt idx="467">
                  <c:v>-1</c:v>
                </c:pt>
                <c:pt idx="468">
                  <c:v>-1</c:v>
                </c:pt>
                <c:pt idx="469">
                  <c:v>-1</c:v>
                </c:pt>
                <c:pt idx="470">
                  <c:v>-1</c:v>
                </c:pt>
                <c:pt idx="471">
                  <c:v>-1</c:v>
                </c:pt>
                <c:pt idx="472">
                  <c:v>-1</c:v>
                </c:pt>
                <c:pt idx="473">
                  <c:v>-1</c:v>
                </c:pt>
                <c:pt idx="474">
                  <c:v>-1</c:v>
                </c:pt>
                <c:pt idx="475">
                  <c:v>-1</c:v>
                </c:pt>
                <c:pt idx="476">
                  <c:v>-1</c:v>
                </c:pt>
                <c:pt idx="477">
                  <c:v>-1</c:v>
                </c:pt>
                <c:pt idx="478">
                  <c:v>-1</c:v>
                </c:pt>
                <c:pt idx="479">
                  <c:v>-1</c:v>
                </c:pt>
                <c:pt idx="480">
                  <c:v>-1</c:v>
                </c:pt>
                <c:pt idx="481">
                  <c:v>-1</c:v>
                </c:pt>
                <c:pt idx="482">
                  <c:v>-1</c:v>
                </c:pt>
                <c:pt idx="483">
                  <c:v>-1</c:v>
                </c:pt>
                <c:pt idx="484">
                  <c:v>-1</c:v>
                </c:pt>
                <c:pt idx="485">
                  <c:v>-1</c:v>
                </c:pt>
                <c:pt idx="486">
                  <c:v>-1</c:v>
                </c:pt>
                <c:pt idx="487">
                  <c:v>-1</c:v>
                </c:pt>
                <c:pt idx="488">
                  <c:v>-1</c:v>
                </c:pt>
                <c:pt idx="489">
                  <c:v>-1</c:v>
                </c:pt>
                <c:pt idx="490">
                  <c:v>-1</c:v>
                </c:pt>
                <c:pt idx="491">
                  <c:v>-1</c:v>
                </c:pt>
                <c:pt idx="492">
                  <c:v>-1</c:v>
                </c:pt>
                <c:pt idx="493">
                  <c:v>-1</c:v>
                </c:pt>
                <c:pt idx="494">
                  <c:v>-1</c:v>
                </c:pt>
                <c:pt idx="495">
                  <c:v>-1</c:v>
                </c:pt>
                <c:pt idx="496">
                  <c:v>-1</c:v>
                </c:pt>
                <c:pt idx="497">
                  <c:v>-1</c:v>
                </c:pt>
                <c:pt idx="498">
                  <c:v>-1</c:v>
                </c:pt>
                <c:pt idx="499">
                  <c:v>-1</c:v>
                </c:pt>
                <c:pt idx="500">
                  <c:v>-1</c:v>
                </c:pt>
                <c:pt idx="501">
                  <c:v>-1</c:v>
                </c:pt>
                <c:pt idx="502">
                  <c:v>-1</c:v>
                </c:pt>
                <c:pt idx="503">
                  <c:v>-1</c:v>
                </c:pt>
                <c:pt idx="504">
                  <c:v>-1</c:v>
                </c:pt>
                <c:pt idx="505">
                  <c:v>-1</c:v>
                </c:pt>
                <c:pt idx="506">
                  <c:v>-1</c:v>
                </c:pt>
                <c:pt idx="507">
                  <c:v>-1</c:v>
                </c:pt>
                <c:pt idx="508">
                  <c:v>-1</c:v>
                </c:pt>
                <c:pt idx="509">
                  <c:v>-1</c:v>
                </c:pt>
                <c:pt idx="510">
                  <c:v>-1</c:v>
                </c:pt>
                <c:pt idx="511">
                  <c:v>-1</c:v>
                </c:pt>
                <c:pt idx="512">
                  <c:v>-1</c:v>
                </c:pt>
                <c:pt idx="513">
                  <c:v>-1</c:v>
                </c:pt>
                <c:pt idx="514">
                  <c:v>-1</c:v>
                </c:pt>
                <c:pt idx="515">
                  <c:v>-1</c:v>
                </c:pt>
                <c:pt idx="516">
                  <c:v>-1</c:v>
                </c:pt>
                <c:pt idx="517">
                  <c:v>-1</c:v>
                </c:pt>
                <c:pt idx="518">
                  <c:v>-1</c:v>
                </c:pt>
                <c:pt idx="519">
                  <c:v>-1</c:v>
                </c:pt>
                <c:pt idx="520">
                  <c:v>-1</c:v>
                </c:pt>
                <c:pt idx="521">
                  <c:v>-1</c:v>
                </c:pt>
                <c:pt idx="522">
                  <c:v>-1</c:v>
                </c:pt>
                <c:pt idx="523">
                  <c:v>-1</c:v>
                </c:pt>
                <c:pt idx="524">
                  <c:v>-1</c:v>
                </c:pt>
                <c:pt idx="525">
                  <c:v>-1</c:v>
                </c:pt>
                <c:pt idx="526">
                  <c:v>-1</c:v>
                </c:pt>
                <c:pt idx="527">
                  <c:v>-1</c:v>
                </c:pt>
                <c:pt idx="528">
                  <c:v>-1</c:v>
                </c:pt>
                <c:pt idx="529">
                  <c:v>-1</c:v>
                </c:pt>
                <c:pt idx="530">
                  <c:v>-1</c:v>
                </c:pt>
                <c:pt idx="531">
                  <c:v>-1</c:v>
                </c:pt>
                <c:pt idx="532">
                  <c:v>-1</c:v>
                </c:pt>
                <c:pt idx="533">
                  <c:v>-1</c:v>
                </c:pt>
                <c:pt idx="534">
                  <c:v>-1</c:v>
                </c:pt>
                <c:pt idx="535">
                  <c:v>-1</c:v>
                </c:pt>
                <c:pt idx="536">
                  <c:v>-1</c:v>
                </c:pt>
                <c:pt idx="537">
                  <c:v>-1</c:v>
                </c:pt>
                <c:pt idx="538">
                  <c:v>-1</c:v>
                </c:pt>
                <c:pt idx="539">
                  <c:v>-1</c:v>
                </c:pt>
                <c:pt idx="540">
                  <c:v>-1</c:v>
                </c:pt>
                <c:pt idx="541">
                  <c:v>-1</c:v>
                </c:pt>
                <c:pt idx="542">
                  <c:v>-1</c:v>
                </c:pt>
                <c:pt idx="543">
                  <c:v>-1</c:v>
                </c:pt>
                <c:pt idx="544">
                  <c:v>-1</c:v>
                </c:pt>
                <c:pt idx="545">
                  <c:v>-1</c:v>
                </c:pt>
                <c:pt idx="546">
                  <c:v>-1</c:v>
                </c:pt>
                <c:pt idx="547">
                  <c:v>-1</c:v>
                </c:pt>
                <c:pt idx="548">
                  <c:v>-1</c:v>
                </c:pt>
                <c:pt idx="549">
                  <c:v>-1</c:v>
                </c:pt>
                <c:pt idx="550">
                  <c:v>-1</c:v>
                </c:pt>
                <c:pt idx="551">
                  <c:v>-1</c:v>
                </c:pt>
                <c:pt idx="552">
                  <c:v>-1</c:v>
                </c:pt>
                <c:pt idx="553">
                  <c:v>-1</c:v>
                </c:pt>
                <c:pt idx="554">
                  <c:v>-1</c:v>
                </c:pt>
                <c:pt idx="555">
                  <c:v>-1</c:v>
                </c:pt>
                <c:pt idx="556">
                  <c:v>-1</c:v>
                </c:pt>
                <c:pt idx="557">
                  <c:v>-1</c:v>
                </c:pt>
                <c:pt idx="558">
                  <c:v>-1</c:v>
                </c:pt>
                <c:pt idx="559">
                  <c:v>-1</c:v>
                </c:pt>
                <c:pt idx="560">
                  <c:v>-1</c:v>
                </c:pt>
                <c:pt idx="561">
                  <c:v>-1</c:v>
                </c:pt>
                <c:pt idx="562">
                  <c:v>-1</c:v>
                </c:pt>
                <c:pt idx="563">
                  <c:v>-1</c:v>
                </c:pt>
                <c:pt idx="564">
                  <c:v>-1</c:v>
                </c:pt>
                <c:pt idx="565">
                  <c:v>-1</c:v>
                </c:pt>
                <c:pt idx="566">
                  <c:v>-1</c:v>
                </c:pt>
                <c:pt idx="567">
                  <c:v>-1</c:v>
                </c:pt>
                <c:pt idx="568">
                  <c:v>-1</c:v>
                </c:pt>
                <c:pt idx="569">
                  <c:v>-1</c:v>
                </c:pt>
                <c:pt idx="570">
                  <c:v>-1</c:v>
                </c:pt>
                <c:pt idx="571">
                  <c:v>-1</c:v>
                </c:pt>
                <c:pt idx="572">
                  <c:v>-1</c:v>
                </c:pt>
                <c:pt idx="573">
                  <c:v>-1</c:v>
                </c:pt>
                <c:pt idx="574">
                  <c:v>-1</c:v>
                </c:pt>
                <c:pt idx="575">
                  <c:v>-1</c:v>
                </c:pt>
                <c:pt idx="576">
                  <c:v>-1</c:v>
                </c:pt>
                <c:pt idx="577">
                  <c:v>-1</c:v>
                </c:pt>
                <c:pt idx="578">
                  <c:v>-1</c:v>
                </c:pt>
                <c:pt idx="579">
                  <c:v>-1</c:v>
                </c:pt>
                <c:pt idx="580">
                  <c:v>-1</c:v>
                </c:pt>
                <c:pt idx="581">
                  <c:v>-1</c:v>
                </c:pt>
                <c:pt idx="582">
                  <c:v>-1</c:v>
                </c:pt>
                <c:pt idx="583">
                  <c:v>-1</c:v>
                </c:pt>
                <c:pt idx="584">
                  <c:v>-1</c:v>
                </c:pt>
                <c:pt idx="585">
                  <c:v>-1</c:v>
                </c:pt>
                <c:pt idx="586">
                  <c:v>-1</c:v>
                </c:pt>
                <c:pt idx="587">
                  <c:v>-1</c:v>
                </c:pt>
                <c:pt idx="588">
                  <c:v>-1</c:v>
                </c:pt>
                <c:pt idx="589">
                  <c:v>-1</c:v>
                </c:pt>
                <c:pt idx="590">
                  <c:v>-1</c:v>
                </c:pt>
                <c:pt idx="591">
                  <c:v>-1</c:v>
                </c:pt>
                <c:pt idx="592">
                  <c:v>-1</c:v>
                </c:pt>
                <c:pt idx="593">
                  <c:v>-1</c:v>
                </c:pt>
                <c:pt idx="594">
                  <c:v>-1</c:v>
                </c:pt>
                <c:pt idx="595">
                  <c:v>-1</c:v>
                </c:pt>
                <c:pt idx="596">
                  <c:v>-1</c:v>
                </c:pt>
                <c:pt idx="597">
                  <c:v>-1</c:v>
                </c:pt>
                <c:pt idx="598">
                  <c:v>-1</c:v>
                </c:pt>
                <c:pt idx="599">
                  <c:v>-1</c:v>
                </c:pt>
                <c:pt idx="600">
                  <c:v>-1</c:v>
                </c:pt>
                <c:pt idx="601">
                  <c:v>-1</c:v>
                </c:pt>
                <c:pt idx="602">
                  <c:v>-1</c:v>
                </c:pt>
                <c:pt idx="603">
                  <c:v>-1</c:v>
                </c:pt>
                <c:pt idx="604">
                  <c:v>-1</c:v>
                </c:pt>
                <c:pt idx="605">
                  <c:v>-1</c:v>
                </c:pt>
                <c:pt idx="606">
                  <c:v>-1</c:v>
                </c:pt>
                <c:pt idx="607">
                  <c:v>-1</c:v>
                </c:pt>
                <c:pt idx="608">
                  <c:v>-1</c:v>
                </c:pt>
                <c:pt idx="609">
                  <c:v>-1</c:v>
                </c:pt>
                <c:pt idx="610">
                  <c:v>-1</c:v>
                </c:pt>
                <c:pt idx="611">
                  <c:v>-1</c:v>
                </c:pt>
                <c:pt idx="612">
                  <c:v>-1</c:v>
                </c:pt>
                <c:pt idx="613">
                  <c:v>-1</c:v>
                </c:pt>
                <c:pt idx="614">
                  <c:v>-1</c:v>
                </c:pt>
                <c:pt idx="615">
                  <c:v>-1</c:v>
                </c:pt>
                <c:pt idx="616">
                  <c:v>-1</c:v>
                </c:pt>
                <c:pt idx="617">
                  <c:v>-1</c:v>
                </c:pt>
                <c:pt idx="618">
                  <c:v>-1</c:v>
                </c:pt>
                <c:pt idx="619">
                  <c:v>-1</c:v>
                </c:pt>
                <c:pt idx="620">
                  <c:v>-1</c:v>
                </c:pt>
                <c:pt idx="621">
                  <c:v>-1</c:v>
                </c:pt>
                <c:pt idx="622">
                  <c:v>-1</c:v>
                </c:pt>
                <c:pt idx="623">
                  <c:v>-1</c:v>
                </c:pt>
                <c:pt idx="624">
                  <c:v>-1</c:v>
                </c:pt>
                <c:pt idx="625">
                  <c:v>-1</c:v>
                </c:pt>
                <c:pt idx="626">
                  <c:v>-1</c:v>
                </c:pt>
                <c:pt idx="627">
                  <c:v>-1</c:v>
                </c:pt>
                <c:pt idx="628">
                  <c:v>-1</c:v>
                </c:pt>
                <c:pt idx="629">
                  <c:v>-1</c:v>
                </c:pt>
                <c:pt idx="630">
                  <c:v>-1</c:v>
                </c:pt>
                <c:pt idx="631">
                  <c:v>-1</c:v>
                </c:pt>
                <c:pt idx="632">
                  <c:v>-1</c:v>
                </c:pt>
                <c:pt idx="633">
                  <c:v>-1</c:v>
                </c:pt>
                <c:pt idx="634">
                  <c:v>-1</c:v>
                </c:pt>
                <c:pt idx="635">
                  <c:v>-1</c:v>
                </c:pt>
                <c:pt idx="636">
                  <c:v>-1</c:v>
                </c:pt>
                <c:pt idx="637">
                  <c:v>-1</c:v>
                </c:pt>
                <c:pt idx="638">
                  <c:v>-1</c:v>
                </c:pt>
                <c:pt idx="639">
                  <c:v>-1</c:v>
                </c:pt>
                <c:pt idx="640">
                  <c:v>-1</c:v>
                </c:pt>
                <c:pt idx="641">
                  <c:v>-1</c:v>
                </c:pt>
                <c:pt idx="642">
                  <c:v>-1</c:v>
                </c:pt>
                <c:pt idx="643">
                  <c:v>-1</c:v>
                </c:pt>
                <c:pt idx="644">
                  <c:v>-1</c:v>
                </c:pt>
                <c:pt idx="645">
                  <c:v>-1</c:v>
                </c:pt>
                <c:pt idx="646">
                  <c:v>-1</c:v>
                </c:pt>
                <c:pt idx="647">
                  <c:v>-1</c:v>
                </c:pt>
                <c:pt idx="648">
                  <c:v>-1</c:v>
                </c:pt>
                <c:pt idx="649">
                  <c:v>-1</c:v>
                </c:pt>
                <c:pt idx="650">
                  <c:v>-1</c:v>
                </c:pt>
                <c:pt idx="651">
                  <c:v>-1</c:v>
                </c:pt>
                <c:pt idx="652">
                  <c:v>-1</c:v>
                </c:pt>
                <c:pt idx="653">
                  <c:v>-1</c:v>
                </c:pt>
                <c:pt idx="654">
                  <c:v>-1</c:v>
                </c:pt>
                <c:pt idx="655">
                  <c:v>-1</c:v>
                </c:pt>
                <c:pt idx="656">
                  <c:v>-1</c:v>
                </c:pt>
                <c:pt idx="657">
                  <c:v>-1</c:v>
                </c:pt>
                <c:pt idx="658">
                  <c:v>-1</c:v>
                </c:pt>
                <c:pt idx="659">
                  <c:v>-1</c:v>
                </c:pt>
                <c:pt idx="660">
                  <c:v>-1</c:v>
                </c:pt>
                <c:pt idx="661">
                  <c:v>-1</c:v>
                </c:pt>
                <c:pt idx="662">
                  <c:v>-1</c:v>
                </c:pt>
                <c:pt idx="663">
                  <c:v>-1</c:v>
                </c:pt>
                <c:pt idx="664">
                  <c:v>-1</c:v>
                </c:pt>
                <c:pt idx="665">
                  <c:v>-1</c:v>
                </c:pt>
                <c:pt idx="666">
                  <c:v>-1</c:v>
                </c:pt>
                <c:pt idx="667">
                  <c:v>-1</c:v>
                </c:pt>
                <c:pt idx="668">
                  <c:v>-1</c:v>
                </c:pt>
                <c:pt idx="669">
                  <c:v>-1</c:v>
                </c:pt>
                <c:pt idx="670">
                  <c:v>-1</c:v>
                </c:pt>
                <c:pt idx="671">
                  <c:v>-1</c:v>
                </c:pt>
                <c:pt idx="672">
                  <c:v>-1</c:v>
                </c:pt>
                <c:pt idx="673">
                  <c:v>-1</c:v>
                </c:pt>
                <c:pt idx="674">
                  <c:v>-1</c:v>
                </c:pt>
                <c:pt idx="675">
                  <c:v>-1</c:v>
                </c:pt>
                <c:pt idx="676">
                  <c:v>-1</c:v>
                </c:pt>
                <c:pt idx="677">
                  <c:v>-1</c:v>
                </c:pt>
                <c:pt idx="678">
                  <c:v>-1</c:v>
                </c:pt>
                <c:pt idx="679">
                  <c:v>-1</c:v>
                </c:pt>
                <c:pt idx="680">
                  <c:v>-1</c:v>
                </c:pt>
                <c:pt idx="681">
                  <c:v>-1</c:v>
                </c:pt>
                <c:pt idx="682">
                  <c:v>-1</c:v>
                </c:pt>
                <c:pt idx="683">
                  <c:v>-1</c:v>
                </c:pt>
                <c:pt idx="684">
                  <c:v>-1</c:v>
                </c:pt>
                <c:pt idx="685">
                  <c:v>-1</c:v>
                </c:pt>
                <c:pt idx="686">
                  <c:v>-1</c:v>
                </c:pt>
                <c:pt idx="687">
                  <c:v>-1</c:v>
                </c:pt>
                <c:pt idx="688">
                  <c:v>-1</c:v>
                </c:pt>
                <c:pt idx="689">
                  <c:v>-1</c:v>
                </c:pt>
                <c:pt idx="690">
                  <c:v>-1</c:v>
                </c:pt>
                <c:pt idx="691">
                  <c:v>-1</c:v>
                </c:pt>
                <c:pt idx="692">
                  <c:v>-1</c:v>
                </c:pt>
                <c:pt idx="693">
                  <c:v>-1</c:v>
                </c:pt>
                <c:pt idx="694">
                  <c:v>-1</c:v>
                </c:pt>
                <c:pt idx="695">
                  <c:v>-1</c:v>
                </c:pt>
                <c:pt idx="696">
                  <c:v>-1</c:v>
                </c:pt>
                <c:pt idx="697">
                  <c:v>-1</c:v>
                </c:pt>
                <c:pt idx="698">
                  <c:v>-1</c:v>
                </c:pt>
                <c:pt idx="699">
                  <c:v>-1</c:v>
                </c:pt>
                <c:pt idx="700">
                  <c:v>-1</c:v>
                </c:pt>
                <c:pt idx="701">
                  <c:v>-1</c:v>
                </c:pt>
                <c:pt idx="702">
                  <c:v>-1</c:v>
                </c:pt>
                <c:pt idx="703">
                  <c:v>-1</c:v>
                </c:pt>
                <c:pt idx="704">
                  <c:v>-1</c:v>
                </c:pt>
                <c:pt idx="705">
                  <c:v>-1</c:v>
                </c:pt>
                <c:pt idx="706">
                  <c:v>-1</c:v>
                </c:pt>
                <c:pt idx="707">
                  <c:v>-1</c:v>
                </c:pt>
                <c:pt idx="708">
                  <c:v>-1</c:v>
                </c:pt>
                <c:pt idx="709">
                  <c:v>-1</c:v>
                </c:pt>
                <c:pt idx="710">
                  <c:v>-1</c:v>
                </c:pt>
                <c:pt idx="711">
                  <c:v>-1</c:v>
                </c:pt>
                <c:pt idx="712">
                  <c:v>-1</c:v>
                </c:pt>
                <c:pt idx="713">
                  <c:v>-1</c:v>
                </c:pt>
                <c:pt idx="714">
                  <c:v>-1</c:v>
                </c:pt>
                <c:pt idx="715">
                  <c:v>-1</c:v>
                </c:pt>
                <c:pt idx="716">
                  <c:v>-1</c:v>
                </c:pt>
                <c:pt idx="717">
                  <c:v>-1</c:v>
                </c:pt>
                <c:pt idx="718">
                  <c:v>-1</c:v>
                </c:pt>
                <c:pt idx="719">
                  <c:v>-1</c:v>
                </c:pt>
                <c:pt idx="720">
                  <c:v>-1</c:v>
                </c:pt>
                <c:pt idx="721">
                  <c:v>-1</c:v>
                </c:pt>
                <c:pt idx="722">
                  <c:v>-1</c:v>
                </c:pt>
                <c:pt idx="723">
                  <c:v>-1</c:v>
                </c:pt>
                <c:pt idx="724">
                  <c:v>-1</c:v>
                </c:pt>
                <c:pt idx="725">
                  <c:v>-1</c:v>
                </c:pt>
                <c:pt idx="726">
                  <c:v>-1</c:v>
                </c:pt>
                <c:pt idx="727">
                  <c:v>-1</c:v>
                </c:pt>
                <c:pt idx="728">
                  <c:v>-1</c:v>
                </c:pt>
                <c:pt idx="729">
                  <c:v>-1</c:v>
                </c:pt>
                <c:pt idx="730">
                  <c:v>-1</c:v>
                </c:pt>
                <c:pt idx="731">
                  <c:v>-1</c:v>
                </c:pt>
                <c:pt idx="732">
                  <c:v>-1</c:v>
                </c:pt>
                <c:pt idx="733">
                  <c:v>-1</c:v>
                </c:pt>
                <c:pt idx="734">
                  <c:v>-1</c:v>
                </c:pt>
                <c:pt idx="735">
                  <c:v>-1</c:v>
                </c:pt>
                <c:pt idx="736">
                  <c:v>-1</c:v>
                </c:pt>
                <c:pt idx="737">
                  <c:v>-1</c:v>
                </c:pt>
                <c:pt idx="738">
                  <c:v>-1</c:v>
                </c:pt>
                <c:pt idx="739">
                  <c:v>-1</c:v>
                </c:pt>
                <c:pt idx="740">
                  <c:v>-1</c:v>
                </c:pt>
                <c:pt idx="741">
                  <c:v>-1</c:v>
                </c:pt>
                <c:pt idx="742">
                  <c:v>-1</c:v>
                </c:pt>
                <c:pt idx="743">
                  <c:v>-1</c:v>
                </c:pt>
                <c:pt idx="744">
                  <c:v>-1</c:v>
                </c:pt>
                <c:pt idx="745">
                  <c:v>-1</c:v>
                </c:pt>
                <c:pt idx="746">
                  <c:v>-1</c:v>
                </c:pt>
                <c:pt idx="747">
                  <c:v>-1</c:v>
                </c:pt>
                <c:pt idx="748">
                  <c:v>-1</c:v>
                </c:pt>
                <c:pt idx="749">
                  <c:v>-1</c:v>
                </c:pt>
                <c:pt idx="750">
                  <c:v>-1</c:v>
                </c:pt>
                <c:pt idx="751">
                  <c:v>-1</c:v>
                </c:pt>
                <c:pt idx="752">
                  <c:v>-1</c:v>
                </c:pt>
                <c:pt idx="753">
                  <c:v>-1</c:v>
                </c:pt>
                <c:pt idx="754">
                  <c:v>-1</c:v>
                </c:pt>
                <c:pt idx="755">
                  <c:v>-1</c:v>
                </c:pt>
                <c:pt idx="756">
                  <c:v>-1</c:v>
                </c:pt>
                <c:pt idx="757">
                  <c:v>-1</c:v>
                </c:pt>
                <c:pt idx="758">
                  <c:v>-1</c:v>
                </c:pt>
                <c:pt idx="759">
                  <c:v>-1</c:v>
                </c:pt>
                <c:pt idx="760">
                  <c:v>-1</c:v>
                </c:pt>
                <c:pt idx="761">
                  <c:v>-1</c:v>
                </c:pt>
                <c:pt idx="762">
                  <c:v>-1</c:v>
                </c:pt>
                <c:pt idx="763">
                  <c:v>-1</c:v>
                </c:pt>
                <c:pt idx="764">
                  <c:v>-1</c:v>
                </c:pt>
                <c:pt idx="765">
                  <c:v>-1</c:v>
                </c:pt>
                <c:pt idx="766">
                  <c:v>-1</c:v>
                </c:pt>
                <c:pt idx="767">
                  <c:v>-1</c:v>
                </c:pt>
                <c:pt idx="768">
                  <c:v>-1</c:v>
                </c:pt>
                <c:pt idx="769">
                  <c:v>-1</c:v>
                </c:pt>
                <c:pt idx="770">
                  <c:v>-1</c:v>
                </c:pt>
                <c:pt idx="771">
                  <c:v>-1</c:v>
                </c:pt>
                <c:pt idx="772">
                  <c:v>-1</c:v>
                </c:pt>
                <c:pt idx="773">
                  <c:v>-1</c:v>
                </c:pt>
                <c:pt idx="774">
                  <c:v>-1</c:v>
                </c:pt>
                <c:pt idx="775">
                  <c:v>-1</c:v>
                </c:pt>
                <c:pt idx="776">
                  <c:v>-1</c:v>
                </c:pt>
                <c:pt idx="777">
                  <c:v>-1</c:v>
                </c:pt>
                <c:pt idx="778">
                  <c:v>-1</c:v>
                </c:pt>
                <c:pt idx="779">
                  <c:v>-1</c:v>
                </c:pt>
                <c:pt idx="780">
                  <c:v>-1</c:v>
                </c:pt>
                <c:pt idx="781">
                  <c:v>-1</c:v>
                </c:pt>
                <c:pt idx="782">
                  <c:v>-1</c:v>
                </c:pt>
                <c:pt idx="783">
                  <c:v>-1</c:v>
                </c:pt>
                <c:pt idx="784">
                  <c:v>-1</c:v>
                </c:pt>
                <c:pt idx="785">
                  <c:v>-1</c:v>
                </c:pt>
                <c:pt idx="786">
                  <c:v>-1</c:v>
                </c:pt>
                <c:pt idx="787">
                  <c:v>-1</c:v>
                </c:pt>
                <c:pt idx="788">
                  <c:v>-1</c:v>
                </c:pt>
                <c:pt idx="789">
                  <c:v>-1</c:v>
                </c:pt>
                <c:pt idx="790">
                  <c:v>-1</c:v>
                </c:pt>
                <c:pt idx="791">
                  <c:v>-1</c:v>
                </c:pt>
                <c:pt idx="792">
                  <c:v>-1</c:v>
                </c:pt>
                <c:pt idx="793">
                  <c:v>-1</c:v>
                </c:pt>
                <c:pt idx="794">
                  <c:v>-1</c:v>
                </c:pt>
                <c:pt idx="795">
                  <c:v>-1</c:v>
                </c:pt>
                <c:pt idx="796">
                  <c:v>-1</c:v>
                </c:pt>
                <c:pt idx="797">
                  <c:v>-1</c:v>
                </c:pt>
                <c:pt idx="798">
                  <c:v>-1</c:v>
                </c:pt>
                <c:pt idx="799">
                  <c:v>-1</c:v>
                </c:pt>
                <c:pt idx="800">
                  <c:v>-1</c:v>
                </c:pt>
                <c:pt idx="801">
                  <c:v>-1</c:v>
                </c:pt>
                <c:pt idx="802">
                  <c:v>-1</c:v>
                </c:pt>
                <c:pt idx="803">
                  <c:v>-1</c:v>
                </c:pt>
                <c:pt idx="804">
                  <c:v>-1</c:v>
                </c:pt>
                <c:pt idx="805">
                  <c:v>-1</c:v>
                </c:pt>
                <c:pt idx="806">
                  <c:v>-1</c:v>
                </c:pt>
                <c:pt idx="807">
                  <c:v>-1</c:v>
                </c:pt>
                <c:pt idx="808">
                  <c:v>-1</c:v>
                </c:pt>
                <c:pt idx="809">
                  <c:v>-1</c:v>
                </c:pt>
                <c:pt idx="810">
                  <c:v>-1</c:v>
                </c:pt>
                <c:pt idx="811">
                  <c:v>-1</c:v>
                </c:pt>
                <c:pt idx="812">
                  <c:v>-1</c:v>
                </c:pt>
                <c:pt idx="813">
                  <c:v>-1</c:v>
                </c:pt>
                <c:pt idx="814">
                  <c:v>-1</c:v>
                </c:pt>
                <c:pt idx="815">
                  <c:v>-1</c:v>
                </c:pt>
                <c:pt idx="816">
                  <c:v>-1</c:v>
                </c:pt>
                <c:pt idx="817">
                  <c:v>-1</c:v>
                </c:pt>
                <c:pt idx="818">
                  <c:v>-1</c:v>
                </c:pt>
                <c:pt idx="819">
                  <c:v>-1</c:v>
                </c:pt>
                <c:pt idx="820">
                  <c:v>-1</c:v>
                </c:pt>
                <c:pt idx="821">
                  <c:v>-1</c:v>
                </c:pt>
                <c:pt idx="822">
                  <c:v>-1</c:v>
                </c:pt>
                <c:pt idx="823">
                  <c:v>-1</c:v>
                </c:pt>
                <c:pt idx="824">
                  <c:v>-1</c:v>
                </c:pt>
                <c:pt idx="825">
                  <c:v>-1</c:v>
                </c:pt>
                <c:pt idx="826">
                  <c:v>-1</c:v>
                </c:pt>
                <c:pt idx="827">
                  <c:v>-1</c:v>
                </c:pt>
                <c:pt idx="828">
                  <c:v>-1</c:v>
                </c:pt>
                <c:pt idx="829">
                  <c:v>-1</c:v>
                </c:pt>
                <c:pt idx="830">
                  <c:v>-1</c:v>
                </c:pt>
                <c:pt idx="831">
                  <c:v>-1</c:v>
                </c:pt>
                <c:pt idx="832">
                  <c:v>-1</c:v>
                </c:pt>
                <c:pt idx="833">
                  <c:v>-1</c:v>
                </c:pt>
                <c:pt idx="834">
                  <c:v>-1</c:v>
                </c:pt>
                <c:pt idx="835">
                  <c:v>-1</c:v>
                </c:pt>
                <c:pt idx="836">
                  <c:v>-1</c:v>
                </c:pt>
                <c:pt idx="837">
                  <c:v>-1</c:v>
                </c:pt>
                <c:pt idx="838">
                  <c:v>-1</c:v>
                </c:pt>
                <c:pt idx="839">
                  <c:v>-1</c:v>
                </c:pt>
                <c:pt idx="840">
                  <c:v>-1</c:v>
                </c:pt>
                <c:pt idx="841">
                  <c:v>-1</c:v>
                </c:pt>
                <c:pt idx="842">
                  <c:v>-1</c:v>
                </c:pt>
                <c:pt idx="843">
                  <c:v>-1</c:v>
                </c:pt>
                <c:pt idx="844">
                  <c:v>-1</c:v>
                </c:pt>
                <c:pt idx="845">
                  <c:v>-1</c:v>
                </c:pt>
                <c:pt idx="846">
                  <c:v>-1</c:v>
                </c:pt>
                <c:pt idx="847">
                  <c:v>-1</c:v>
                </c:pt>
                <c:pt idx="848">
                  <c:v>-1</c:v>
                </c:pt>
                <c:pt idx="849">
                  <c:v>-1</c:v>
                </c:pt>
                <c:pt idx="850">
                  <c:v>-1</c:v>
                </c:pt>
                <c:pt idx="851">
                  <c:v>-1</c:v>
                </c:pt>
                <c:pt idx="852">
                  <c:v>-1</c:v>
                </c:pt>
                <c:pt idx="853">
                  <c:v>-1</c:v>
                </c:pt>
                <c:pt idx="854">
                  <c:v>-1</c:v>
                </c:pt>
                <c:pt idx="855">
                  <c:v>-1</c:v>
                </c:pt>
                <c:pt idx="856">
                  <c:v>-1</c:v>
                </c:pt>
                <c:pt idx="857">
                  <c:v>-1</c:v>
                </c:pt>
                <c:pt idx="858">
                  <c:v>-1</c:v>
                </c:pt>
                <c:pt idx="859">
                  <c:v>-1</c:v>
                </c:pt>
                <c:pt idx="860">
                  <c:v>-1</c:v>
                </c:pt>
                <c:pt idx="861">
                  <c:v>-1</c:v>
                </c:pt>
                <c:pt idx="862">
                  <c:v>-1</c:v>
                </c:pt>
                <c:pt idx="863">
                  <c:v>-1</c:v>
                </c:pt>
                <c:pt idx="864">
                  <c:v>-1</c:v>
                </c:pt>
                <c:pt idx="865">
                  <c:v>-1</c:v>
                </c:pt>
                <c:pt idx="866">
                  <c:v>-1</c:v>
                </c:pt>
                <c:pt idx="867">
                  <c:v>-1</c:v>
                </c:pt>
                <c:pt idx="868">
                  <c:v>-1</c:v>
                </c:pt>
                <c:pt idx="869">
                  <c:v>-1</c:v>
                </c:pt>
                <c:pt idx="870">
                  <c:v>-1</c:v>
                </c:pt>
                <c:pt idx="871">
                  <c:v>-1</c:v>
                </c:pt>
                <c:pt idx="872">
                  <c:v>-1</c:v>
                </c:pt>
                <c:pt idx="873">
                  <c:v>-1</c:v>
                </c:pt>
                <c:pt idx="874">
                  <c:v>-1</c:v>
                </c:pt>
                <c:pt idx="875">
                  <c:v>-1</c:v>
                </c:pt>
                <c:pt idx="876">
                  <c:v>-1</c:v>
                </c:pt>
                <c:pt idx="877">
                  <c:v>-1</c:v>
                </c:pt>
                <c:pt idx="878">
                  <c:v>-1</c:v>
                </c:pt>
                <c:pt idx="879">
                  <c:v>-1</c:v>
                </c:pt>
                <c:pt idx="880">
                  <c:v>-1</c:v>
                </c:pt>
                <c:pt idx="881">
                  <c:v>-1</c:v>
                </c:pt>
                <c:pt idx="882">
                  <c:v>-1</c:v>
                </c:pt>
                <c:pt idx="883">
                  <c:v>-1</c:v>
                </c:pt>
                <c:pt idx="884">
                  <c:v>-1</c:v>
                </c:pt>
                <c:pt idx="885">
                  <c:v>-1</c:v>
                </c:pt>
                <c:pt idx="886">
                  <c:v>-1</c:v>
                </c:pt>
                <c:pt idx="887">
                  <c:v>-1</c:v>
                </c:pt>
                <c:pt idx="888">
                  <c:v>-1</c:v>
                </c:pt>
                <c:pt idx="889">
                  <c:v>-1</c:v>
                </c:pt>
                <c:pt idx="890">
                  <c:v>-1</c:v>
                </c:pt>
                <c:pt idx="891">
                  <c:v>-1</c:v>
                </c:pt>
                <c:pt idx="892">
                  <c:v>-1</c:v>
                </c:pt>
                <c:pt idx="893">
                  <c:v>-1</c:v>
                </c:pt>
                <c:pt idx="894">
                  <c:v>-1</c:v>
                </c:pt>
                <c:pt idx="895">
                  <c:v>-1</c:v>
                </c:pt>
                <c:pt idx="896">
                  <c:v>-1</c:v>
                </c:pt>
                <c:pt idx="897">
                  <c:v>-1</c:v>
                </c:pt>
                <c:pt idx="898">
                  <c:v>-1</c:v>
                </c:pt>
                <c:pt idx="899">
                  <c:v>-1</c:v>
                </c:pt>
                <c:pt idx="900">
                  <c:v>-1</c:v>
                </c:pt>
                <c:pt idx="901">
                  <c:v>-1</c:v>
                </c:pt>
                <c:pt idx="902">
                  <c:v>-1</c:v>
                </c:pt>
                <c:pt idx="903">
                  <c:v>-1</c:v>
                </c:pt>
                <c:pt idx="904">
                  <c:v>-1</c:v>
                </c:pt>
                <c:pt idx="905">
                  <c:v>-1</c:v>
                </c:pt>
                <c:pt idx="906">
                  <c:v>-1</c:v>
                </c:pt>
                <c:pt idx="907">
                  <c:v>-1</c:v>
                </c:pt>
                <c:pt idx="908">
                  <c:v>-1</c:v>
                </c:pt>
                <c:pt idx="909">
                  <c:v>-1</c:v>
                </c:pt>
                <c:pt idx="910">
                  <c:v>-1</c:v>
                </c:pt>
                <c:pt idx="911">
                  <c:v>-1</c:v>
                </c:pt>
                <c:pt idx="912">
                  <c:v>-1</c:v>
                </c:pt>
                <c:pt idx="913">
                  <c:v>-1</c:v>
                </c:pt>
                <c:pt idx="914">
                  <c:v>-1</c:v>
                </c:pt>
                <c:pt idx="915">
                  <c:v>-1</c:v>
                </c:pt>
                <c:pt idx="916">
                  <c:v>-1</c:v>
                </c:pt>
                <c:pt idx="917">
                  <c:v>-1</c:v>
                </c:pt>
                <c:pt idx="918">
                  <c:v>-1</c:v>
                </c:pt>
                <c:pt idx="919">
                  <c:v>-1</c:v>
                </c:pt>
                <c:pt idx="920">
                  <c:v>-1</c:v>
                </c:pt>
                <c:pt idx="921">
                  <c:v>-1</c:v>
                </c:pt>
                <c:pt idx="922">
                  <c:v>-1</c:v>
                </c:pt>
                <c:pt idx="923">
                  <c:v>-1</c:v>
                </c:pt>
                <c:pt idx="924">
                  <c:v>-1</c:v>
                </c:pt>
                <c:pt idx="925">
                  <c:v>-1</c:v>
                </c:pt>
                <c:pt idx="926">
                  <c:v>-1</c:v>
                </c:pt>
                <c:pt idx="927">
                  <c:v>-1</c:v>
                </c:pt>
                <c:pt idx="928">
                  <c:v>-1</c:v>
                </c:pt>
                <c:pt idx="929">
                  <c:v>-1</c:v>
                </c:pt>
                <c:pt idx="930">
                  <c:v>-1</c:v>
                </c:pt>
                <c:pt idx="931">
                  <c:v>-1</c:v>
                </c:pt>
                <c:pt idx="932">
                  <c:v>-1</c:v>
                </c:pt>
                <c:pt idx="933">
                  <c:v>-1</c:v>
                </c:pt>
                <c:pt idx="934">
                  <c:v>-1</c:v>
                </c:pt>
                <c:pt idx="935">
                  <c:v>-1</c:v>
                </c:pt>
                <c:pt idx="936">
                  <c:v>-1</c:v>
                </c:pt>
                <c:pt idx="937">
                  <c:v>-1</c:v>
                </c:pt>
                <c:pt idx="938">
                  <c:v>-1</c:v>
                </c:pt>
                <c:pt idx="939">
                  <c:v>-1</c:v>
                </c:pt>
                <c:pt idx="940">
                  <c:v>-1</c:v>
                </c:pt>
                <c:pt idx="941">
                  <c:v>-1</c:v>
                </c:pt>
                <c:pt idx="942">
                  <c:v>-1</c:v>
                </c:pt>
                <c:pt idx="943">
                  <c:v>-1</c:v>
                </c:pt>
                <c:pt idx="944">
                  <c:v>-1</c:v>
                </c:pt>
                <c:pt idx="945">
                  <c:v>-1</c:v>
                </c:pt>
                <c:pt idx="946">
                  <c:v>-1</c:v>
                </c:pt>
                <c:pt idx="947">
                  <c:v>-1</c:v>
                </c:pt>
                <c:pt idx="948">
                  <c:v>-1</c:v>
                </c:pt>
                <c:pt idx="949">
                  <c:v>-1</c:v>
                </c:pt>
                <c:pt idx="950">
                  <c:v>-1</c:v>
                </c:pt>
                <c:pt idx="951">
                  <c:v>-1</c:v>
                </c:pt>
                <c:pt idx="952">
                  <c:v>-1</c:v>
                </c:pt>
                <c:pt idx="953">
                  <c:v>-1</c:v>
                </c:pt>
                <c:pt idx="954">
                  <c:v>-1</c:v>
                </c:pt>
                <c:pt idx="955">
                  <c:v>-1</c:v>
                </c:pt>
                <c:pt idx="956">
                  <c:v>-1</c:v>
                </c:pt>
                <c:pt idx="957">
                  <c:v>-1</c:v>
                </c:pt>
                <c:pt idx="958">
                  <c:v>-1</c:v>
                </c:pt>
                <c:pt idx="959">
                  <c:v>-1</c:v>
                </c:pt>
                <c:pt idx="960">
                  <c:v>-1</c:v>
                </c:pt>
                <c:pt idx="961">
                  <c:v>-1</c:v>
                </c:pt>
                <c:pt idx="962">
                  <c:v>-1</c:v>
                </c:pt>
                <c:pt idx="963">
                  <c:v>-1</c:v>
                </c:pt>
                <c:pt idx="964">
                  <c:v>-1</c:v>
                </c:pt>
                <c:pt idx="965">
                  <c:v>-1</c:v>
                </c:pt>
                <c:pt idx="966">
                  <c:v>-1</c:v>
                </c:pt>
                <c:pt idx="967">
                  <c:v>-1</c:v>
                </c:pt>
                <c:pt idx="968">
                  <c:v>-1</c:v>
                </c:pt>
                <c:pt idx="969">
                  <c:v>-1</c:v>
                </c:pt>
                <c:pt idx="970">
                  <c:v>-1</c:v>
                </c:pt>
                <c:pt idx="971">
                  <c:v>-1</c:v>
                </c:pt>
                <c:pt idx="972">
                  <c:v>-1</c:v>
                </c:pt>
                <c:pt idx="973">
                  <c:v>-1</c:v>
                </c:pt>
                <c:pt idx="974">
                  <c:v>-1</c:v>
                </c:pt>
                <c:pt idx="975">
                  <c:v>-1</c:v>
                </c:pt>
                <c:pt idx="976">
                  <c:v>-1</c:v>
                </c:pt>
                <c:pt idx="977">
                  <c:v>-1</c:v>
                </c:pt>
                <c:pt idx="978">
                  <c:v>-1</c:v>
                </c:pt>
                <c:pt idx="979">
                  <c:v>-1</c:v>
                </c:pt>
                <c:pt idx="980">
                  <c:v>-1</c:v>
                </c:pt>
                <c:pt idx="981">
                  <c:v>-1</c:v>
                </c:pt>
                <c:pt idx="982">
                  <c:v>-1</c:v>
                </c:pt>
                <c:pt idx="983">
                  <c:v>-1</c:v>
                </c:pt>
                <c:pt idx="984">
                  <c:v>-1</c:v>
                </c:pt>
                <c:pt idx="985">
                  <c:v>-1</c:v>
                </c:pt>
                <c:pt idx="986">
                  <c:v>-1</c:v>
                </c:pt>
                <c:pt idx="987">
                  <c:v>-1</c:v>
                </c:pt>
                <c:pt idx="988">
                  <c:v>-1</c:v>
                </c:pt>
                <c:pt idx="989">
                  <c:v>-1</c:v>
                </c:pt>
                <c:pt idx="990">
                  <c:v>-1</c:v>
                </c:pt>
                <c:pt idx="991">
                  <c:v>-1</c:v>
                </c:pt>
                <c:pt idx="992">
                  <c:v>-1</c:v>
                </c:pt>
                <c:pt idx="993">
                  <c:v>-1</c:v>
                </c:pt>
                <c:pt idx="994">
                  <c:v>-1</c:v>
                </c:pt>
                <c:pt idx="995">
                  <c:v>-1</c:v>
                </c:pt>
                <c:pt idx="996">
                  <c:v>-1</c:v>
                </c:pt>
                <c:pt idx="997">
                  <c:v>-1</c:v>
                </c:pt>
                <c:pt idx="998">
                  <c:v>-1</c:v>
                </c:pt>
                <c:pt idx="999">
                  <c:v>-1</c:v>
                </c:pt>
                <c:pt idx="1000">
                  <c:v>-1</c:v>
                </c:pt>
                <c:pt idx="1001">
                  <c:v>-1</c:v>
                </c:pt>
                <c:pt idx="1002">
                  <c:v>-1</c:v>
                </c:pt>
                <c:pt idx="1003">
                  <c:v>-1</c:v>
                </c:pt>
                <c:pt idx="1004">
                  <c:v>-1</c:v>
                </c:pt>
                <c:pt idx="1005">
                  <c:v>-1</c:v>
                </c:pt>
                <c:pt idx="1006">
                  <c:v>-1</c:v>
                </c:pt>
                <c:pt idx="1007">
                  <c:v>-1</c:v>
                </c:pt>
                <c:pt idx="1008">
                  <c:v>-1</c:v>
                </c:pt>
                <c:pt idx="1009">
                  <c:v>-1</c:v>
                </c:pt>
                <c:pt idx="1010">
                  <c:v>-1</c:v>
                </c:pt>
                <c:pt idx="1011">
                  <c:v>-1</c:v>
                </c:pt>
                <c:pt idx="1012">
                  <c:v>-1</c:v>
                </c:pt>
                <c:pt idx="1013">
                  <c:v>-1</c:v>
                </c:pt>
                <c:pt idx="1014">
                  <c:v>-1</c:v>
                </c:pt>
                <c:pt idx="1015">
                  <c:v>-1</c:v>
                </c:pt>
                <c:pt idx="1016">
                  <c:v>-1</c:v>
                </c:pt>
                <c:pt idx="1017">
                  <c:v>-1</c:v>
                </c:pt>
                <c:pt idx="1018">
                  <c:v>-1</c:v>
                </c:pt>
                <c:pt idx="1019">
                  <c:v>-1</c:v>
                </c:pt>
                <c:pt idx="1020">
                  <c:v>-1</c:v>
                </c:pt>
                <c:pt idx="1021">
                  <c:v>-1</c:v>
                </c:pt>
                <c:pt idx="1022">
                  <c:v>-1</c:v>
                </c:pt>
                <c:pt idx="1023">
                  <c:v>-1</c:v>
                </c:pt>
                <c:pt idx="1024">
                  <c:v>-1</c:v>
                </c:pt>
                <c:pt idx="1025">
                  <c:v>-1</c:v>
                </c:pt>
                <c:pt idx="1026">
                  <c:v>-1</c:v>
                </c:pt>
                <c:pt idx="1027">
                  <c:v>-1</c:v>
                </c:pt>
                <c:pt idx="1028">
                  <c:v>-1</c:v>
                </c:pt>
                <c:pt idx="1029">
                  <c:v>-1</c:v>
                </c:pt>
                <c:pt idx="1030">
                  <c:v>-1</c:v>
                </c:pt>
                <c:pt idx="1031">
                  <c:v>-1</c:v>
                </c:pt>
                <c:pt idx="1032">
                  <c:v>-1</c:v>
                </c:pt>
                <c:pt idx="1033">
                  <c:v>-1</c:v>
                </c:pt>
                <c:pt idx="1034">
                  <c:v>-1</c:v>
                </c:pt>
                <c:pt idx="1035">
                  <c:v>-1</c:v>
                </c:pt>
                <c:pt idx="1036">
                  <c:v>-1</c:v>
                </c:pt>
                <c:pt idx="1037">
                  <c:v>-1</c:v>
                </c:pt>
                <c:pt idx="1038">
                  <c:v>-1</c:v>
                </c:pt>
                <c:pt idx="1039">
                  <c:v>-1</c:v>
                </c:pt>
                <c:pt idx="1040">
                  <c:v>-1</c:v>
                </c:pt>
                <c:pt idx="1041">
                  <c:v>-1</c:v>
                </c:pt>
                <c:pt idx="1042">
                  <c:v>-1</c:v>
                </c:pt>
                <c:pt idx="1043">
                  <c:v>-1</c:v>
                </c:pt>
                <c:pt idx="1044">
                  <c:v>-1</c:v>
                </c:pt>
                <c:pt idx="1045">
                  <c:v>-1</c:v>
                </c:pt>
                <c:pt idx="1046">
                  <c:v>-1</c:v>
                </c:pt>
                <c:pt idx="1047">
                  <c:v>-1</c:v>
                </c:pt>
                <c:pt idx="1048">
                  <c:v>-1</c:v>
                </c:pt>
                <c:pt idx="1049">
                  <c:v>-1</c:v>
                </c:pt>
                <c:pt idx="1050">
                  <c:v>-1</c:v>
                </c:pt>
                <c:pt idx="1051">
                  <c:v>-1</c:v>
                </c:pt>
                <c:pt idx="1052">
                  <c:v>-1</c:v>
                </c:pt>
                <c:pt idx="1053">
                  <c:v>-1</c:v>
                </c:pt>
                <c:pt idx="1054">
                  <c:v>-1</c:v>
                </c:pt>
                <c:pt idx="1055">
                  <c:v>-1</c:v>
                </c:pt>
                <c:pt idx="1056">
                  <c:v>-1</c:v>
                </c:pt>
                <c:pt idx="1057">
                  <c:v>-1</c:v>
                </c:pt>
                <c:pt idx="1058">
                  <c:v>-1</c:v>
                </c:pt>
                <c:pt idx="1059">
                  <c:v>-1</c:v>
                </c:pt>
                <c:pt idx="1060">
                  <c:v>-1</c:v>
                </c:pt>
                <c:pt idx="1061">
                  <c:v>-1</c:v>
                </c:pt>
                <c:pt idx="1062">
                  <c:v>-1</c:v>
                </c:pt>
                <c:pt idx="1063">
                  <c:v>-1</c:v>
                </c:pt>
                <c:pt idx="1064">
                  <c:v>-1</c:v>
                </c:pt>
                <c:pt idx="1065">
                  <c:v>-1</c:v>
                </c:pt>
                <c:pt idx="1066">
                  <c:v>-1</c:v>
                </c:pt>
                <c:pt idx="1067">
                  <c:v>-1</c:v>
                </c:pt>
                <c:pt idx="1068">
                  <c:v>-1</c:v>
                </c:pt>
                <c:pt idx="1069">
                  <c:v>-1</c:v>
                </c:pt>
                <c:pt idx="1070">
                  <c:v>-1</c:v>
                </c:pt>
                <c:pt idx="1071">
                  <c:v>-1</c:v>
                </c:pt>
                <c:pt idx="1072">
                  <c:v>-1</c:v>
                </c:pt>
                <c:pt idx="1073">
                  <c:v>-1</c:v>
                </c:pt>
                <c:pt idx="1074">
                  <c:v>-1</c:v>
                </c:pt>
                <c:pt idx="1075">
                  <c:v>-1</c:v>
                </c:pt>
                <c:pt idx="1076">
                  <c:v>-1</c:v>
                </c:pt>
                <c:pt idx="1077">
                  <c:v>-1</c:v>
                </c:pt>
                <c:pt idx="1078">
                  <c:v>-1</c:v>
                </c:pt>
                <c:pt idx="1079">
                  <c:v>-1</c:v>
                </c:pt>
                <c:pt idx="1080">
                  <c:v>-1</c:v>
                </c:pt>
                <c:pt idx="1081">
                  <c:v>-1</c:v>
                </c:pt>
                <c:pt idx="1082">
                  <c:v>-1</c:v>
                </c:pt>
                <c:pt idx="1083">
                  <c:v>-1</c:v>
                </c:pt>
                <c:pt idx="1084">
                  <c:v>-1</c:v>
                </c:pt>
                <c:pt idx="1085">
                  <c:v>-1</c:v>
                </c:pt>
                <c:pt idx="1086">
                  <c:v>-1</c:v>
                </c:pt>
                <c:pt idx="1087">
                  <c:v>-1</c:v>
                </c:pt>
                <c:pt idx="1088">
                  <c:v>-1</c:v>
                </c:pt>
                <c:pt idx="1089">
                  <c:v>-1</c:v>
                </c:pt>
                <c:pt idx="1090">
                  <c:v>-1</c:v>
                </c:pt>
                <c:pt idx="1091">
                  <c:v>-1</c:v>
                </c:pt>
                <c:pt idx="1092">
                  <c:v>-1</c:v>
                </c:pt>
                <c:pt idx="1093">
                  <c:v>-1</c:v>
                </c:pt>
                <c:pt idx="1094">
                  <c:v>-1</c:v>
                </c:pt>
                <c:pt idx="1095">
                  <c:v>-1</c:v>
                </c:pt>
                <c:pt idx="1096">
                  <c:v>-1</c:v>
                </c:pt>
                <c:pt idx="1097">
                  <c:v>-1</c:v>
                </c:pt>
                <c:pt idx="1098">
                  <c:v>-1</c:v>
                </c:pt>
                <c:pt idx="1099">
                  <c:v>-1</c:v>
                </c:pt>
                <c:pt idx="1100">
                  <c:v>-1</c:v>
                </c:pt>
                <c:pt idx="1101">
                  <c:v>-1</c:v>
                </c:pt>
                <c:pt idx="1102">
                  <c:v>-1</c:v>
                </c:pt>
                <c:pt idx="1103">
                  <c:v>-1</c:v>
                </c:pt>
                <c:pt idx="1104">
                  <c:v>-1</c:v>
                </c:pt>
                <c:pt idx="1105">
                  <c:v>-1</c:v>
                </c:pt>
                <c:pt idx="1106">
                  <c:v>-1</c:v>
                </c:pt>
                <c:pt idx="1107">
                  <c:v>-1</c:v>
                </c:pt>
                <c:pt idx="1108">
                  <c:v>-1</c:v>
                </c:pt>
                <c:pt idx="1109">
                  <c:v>-1</c:v>
                </c:pt>
                <c:pt idx="1110">
                  <c:v>-1</c:v>
                </c:pt>
                <c:pt idx="1111">
                  <c:v>-1</c:v>
                </c:pt>
                <c:pt idx="1112">
                  <c:v>-1</c:v>
                </c:pt>
                <c:pt idx="1113">
                  <c:v>-1</c:v>
                </c:pt>
                <c:pt idx="1114">
                  <c:v>-1</c:v>
                </c:pt>
                <c:pt idx="1115">
                  <c:v>-1</c:v>
                </c:pt>
                <c:pt idx="1116">
                  <c:v>-1</c:v>
                </c:pt>
                <c:pt idx="1117">
                  <c:v>-1</c:v>
                </c:pt>
                <c:pt idx="1118">
                  <c:v>-1</c:v>
                </c:pt>
                <c:pt idx="1119">
                  <c:v>-1</c:v>
                </c:pt>
                <c:pt idx="1120">
                  <c:v>-1</c:v>
                </c:pt>
                <c:pt idx="1121">
                  <c:v>-1</c:v>
                </c:pt>
                <c:pt idx="1122">
                  <c:v>-1</c:v>
                </c:pt>
                <c:pt idx="1123">
                  <c:v>-1</c:v>
                </c:pt>
                <c:pt idx="1124">
                  <c:v>-1</c:v>
                </c:pt>
                <c:pt idx="1125">
                  <c:v>-1</c:v>
                </c:pt>
                <c:pt idx="1126">
                  <c:v>-1</c:v>
                </c:pt>
                <c:pt idx="1127">
                  <c:v>-1</c:v>
                </c:pt>
                <c:pt idx="1128">
                  <c:v>-1</c:v>
                </c:pt>
                <c:pt idx="1129">
                  <c:v>-1</c:v>
                </c:pt>
                <c:pt idx="1130">
                  <c:v>-1</c:v>
                </c:pt>
                <c:pt idx="1131">
                  <c:v>-1</c:v>
                </c:pt>
                <c:pt idx="1132">
                  <c:v>-1</c:v>
                </c:pt>
                <c:pt idx="1133">
                  <c:v>-1</c:v>
                </c:pt>
                <c:pt idx="1134">
                  <c:v>-1</c:v>
                </c:pt>
                <c:pt idx="1135">
                  <c:v>-1</c:v>
                </c:pt>
                <c:pt idx="1136">
                  <c:v>-1</c:v>
                </c:pt>
                <c:pt idx="1137">
                  <c:v>-1</c:v>
                </c:pt>
                <c:pt idx="1138">
                  <c:v>-1</c:v>
                </c:pt>
                <c:pt idx="1139">
                  <c:v>-1</c:v>
                </c:pt>
                <c:pt idx="1140">
                  <c:v>-1</c:v>
                </c:pt>
                <c:pt idx="1141">
                  <c:v>-1</c:v>
                </c:pt>
                <c:pt idx="1142">
                  <c:v>-1</c:v>
                </c:pt>
                <c:pt idx="1143">
                  <c:v>-1</c:v>
                </c:pt>
                <c:pt idx="1144">
                  <c:v>-1</c:v>
                </c:pt>
                <c:pt idx="1145">
                  <c:v>-1</c:v>
                </c:pt>
                <c:pt idx="1146">
                  <c:v>-1</c:v>
                </c:pt>
                <c:pt idx="1147">
                  <c:v>-1</c:v>
                </c:pt>
                <c:pt idx="1148">
                  <c:v>-1</c:v>
                </c:pt>
                <c:pt idx="1149">
                  <c:v>-1</c:v>
                </c:pt>
                <c:pt idx="1150">
                  <c:v>-1</c:v>
                </c:pt>
                <c:pt idx="1151">
                  <c:v>-1</c:v>
                </c:pt>
                <c:pt idx="1152">
                  <c:v>-1</c:v>
                </c:pt>
                <c:pt idx="1153">
                  <c:v>-1</c:v>
                </c:pt>
                <c:pt idx="1154">
                  <c:v>-1</c:v>
                </c:pt>
                <c:pt idx="1155">
                  <c:v>-1</c:v>
                </c:pt>
                <c:pt idx="1156">
                  <c:v>-1</c:v>
                </c:pt>
                <c:pt idx="1157">
                  <c:v>-1</c:v>
                </c:pt>
                <c:pt idx="1158">
                  <c:v>-1</c:v>
                </c:pt>
                <c:pt idx="1159">
                  <c:v>-1</c:v>
                </c:pt>
                <c:pt idx="1160">
                  <c:v>-1</c:v>
                </c:pt>
                <c:pt idx="1161">
                  <c:v>-1</c:v>
                </c:pt>
                <c:pt idx="1162">
                  <c:v>-1</c:v>
                </c:pt>
                <c:pt idx="1163">
                  <c:v>-1</c:v>
                </c:pt>
                <c:pt idx="1164">
                  <c:v>-1</c:v>
                </c:pt>
                <c:pt idx="1165">
                  <c:v>-1</c:v>
                </c:pt>
                <c:pt idx="1166">
                  <c:v>-1</c:v>
                </c:pt>
                <c:pt idx="1167">
                  <c:v>-1</c:v>
                </c:pt>
                <c:pt idx="1168">
                  <c:v>-1</c:v>
                </c:pt>
                <c:pt idx="1169">
                  <c:v>-1</c:v>
                </c:pt>
                <c:pt idx="1170">
                  <c:v>-1</c:v>
                </c:pt>
                <c:pt idx="1171">
                  <c:v>-1</c:v>
                </c:pt>
                <c:pt idx="1172">
                  <c:v>-1</c:v>
                </c:pt>
                <c:pt idx="1173">
                  <c:v>-1</c:v>
                </c:pt>
                <c:pt idx="1174">
                  <c:v>-1</c:v>
                </c:pt>
                <c:pt idx="1175">
                  <c:v>-1</c:v>
                </c:pt>
                <c:pt idx="1176">
                  <c:v>-1</c:v>
                </c:pt>
                <c:pt idx="1177">
                  <c:v>-1</c:v>
                </c:pt>
                <c:pt idx="1178">
                  <c:v>-1</c:v>
                </c:pt>
                <c:pt idx="1179">
                  <c:v>-1</c:v>
                </c:pt>
                <c:pt idx="1180">
                  <c:v>-1</c:v>
                </c:pt>
                <c:pt idx="1181">
                  <c:v>-1</c:v>
                </c:pt>
                <c:pt idx="1182">
                  <c:v>-1</c:v>
                </c:pt>
                <c:pt idx="1183">
                  <c:v>-1</c:v>
                </c:pt>
                <c:pt idx="1184">
                  <c:v>-1</c:v>
                </c:pt>
                <c:pt idx="1185">
                  <c:v>-1</c:v>
                </c:pt>
                <c:pt idx="1186">
                  <c:v>-1</c:v>
                </c:pt>
                <c:pt idx="1187">
                  <c:v>-1</c:v>
                </c:pt>
                <c:pt idx="1188">
                  <c:v>-1</c:v>
                </c:pt>
                <c:pt idx="1189">
                  <c:v>-1</c:v>
                </c:pt>
                <c:pt idx="1190">
                  <c:v>-1</c:v>
                </c:pt>
                <c:pt idx="1191">
                  <c:v>-1</c:v>
                </c:pt>
                <c:pt idx="1192">
                  <c:v>-1</c:v>
                </c:pt>
                <c:pt idx="1193">
                  <c:v>-1</c:v>
                </c:pt>
                <c:pt idx="1194">
                  <c:v>-1</c:v>
                </c:pt>
                <c:pt idx="1195">
                  <c:v>-1</c:v>
                </c:pt>
                <c:pt idx="1196">
                  <c:v>-1</c:v>
                </c:pt>
                <c:pt idx="1197">
                  <c:v>-1</c:v>
                </c:pt>
                <c:pt idx="1198">
                  <c:v>-1</c:v>
                </c:pt>
                <c:pt idx="1199">
                  <c:v>-1</c:v>
                </c:pt>
                <c:pt idx="1200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31136"/>
        <c:axId val="87937024"/>
      </c:lineChart>
      <c:catAx>
        <c:axId val="87914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Segment</a:t>
                </a:r>
              </a:p>
            </c:rich>
          </c:tx>
          <c:layout>
            <c:manualLayout>
              <c:xMode val="edge"/>
              <c:yMode val="edge"/>
              <c:x val="0.46872384488650398"/>
              <c:y val="0.959459406557231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7929600"/>
        <c:crossesAt val="0"/>
        <c:auto val="0"/>
        <c:lblAlgn val="ctr"/>
        <c:lblOffset val="100"/>
        <c:tickLblSkip val="60"/>
        <c:tickMarkSkip val="30"/>
        <c:noMultiLvlLbl val="0"/>
      </c:catAx>
      <c:valAx>
        <c:axId val="87929600"/>
        <c:scaling>
          <c:orientation val="minMax"/>
          <c:max val="8"/>
          <c:min val="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7914752"/>
        <c:crosses val="autoZero"/>
        <c:crossBetween val="between"/>
      </c:valAx>
      <c:catAx>
        <c:axId val="8793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7937024"/>
        <c:crosses val="autoZero"/>
        <c:auto val="0"/>
        <c:lblAlgn val="ctr"/>
        <c:lblOffset val="100"/>
        <c:noMultiLvlLbl val="0"/>
      </c:catAx>
      <c:valAx>
        <c:axId val="87937024"/>
        <c:scaling>
          <c:orientation val="minMax"/>
          <c:max val="8"/>
          <c:min val="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7931136"/>
        <c:crosses val="max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Time-course</a:t>
            </a:r>
            <a:r>
              <a:rPr lang="en-US" baseline="0"/>
              <a:t> of Vigilance</a:t>
            </a:r>
            <a:r>
              <a:rPr lang="en-US"/>
              <a:t> (plausibility-checked</a:t>
            </a:r>
            <a:r>
              <a:rPr lang="en-US" baseline="0"/>
              <a:t> classification VIGALL2.1</a:t>
            </a:r>
            <a:r>
              <a:rPr lang="en-US"/>
              <a:t>)</a:t>
            </a:r>
          </a:p>
        </c:rich>
      </c:tx>
      <c:layout>
        <c:manualLayout>
          <c:xMode val="edge"/>
          <c:yMode val="edge"/>
          <c:x val="0.1141040656825975"/>
          <c:y val="6.843475109544362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229166666666667E-2"/>
          <c:y val="5.7627118644067797E-2"/>
          <c:w val="0.94791666666666663"/>
          <c:h val="0.869491525423728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Figure!$D$1</c:f>
              <c:strCache>
                <c:ptCount val="1"/>
                <c:pt idx="0">
                  <c:v>Artifacts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Lit>
              <c:formatCode>General</c:formatCode>
              <c:ptCount val="12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</c:v>
              </c:pt>
              <c:pt idx="101">
                <c:v>101</c:v>
              </c:pt>
              <c:pt idx="102">
                <c:v>102</c:v>
              </c:pt>
              <c:pt idx="103">
                <c:v>103</c:v>
              </c:pt>
              <c:pt idx="104">
                <c:v>104</c:v>
              </c:pt>
              <c:pt idx="105">
                <c:v>105</c:v>
              </c:pt>
              <c:pt idx="106">
                <c:v>106</c:v>
              </c:pt>
              <c:pt idx="107">
                <c:v>107</c:v>
              </c:pt>
              <c:pt idx="108">
                <c:v>108</c:v>
              </c:pt>
              <c:pt idx="109">
                <c:v>109</c:v>
              </c:pt>
              <c:pt idx="110">
                <c:v>110</c:v>
              </c:pt>
              <c:pt idx="111">
                <c:v>111</c:v>
              </c:pt>
              <c:pt idx="112">
                <c:v>112</c:v>
              </c:pt>
              <c:pt idx="113">
                <c:v>113</c:v>
              </c:pt>
              <c:pt idx="114">
                <c:v>114</c:v>
              </c:pt>
              <c:pt idx="115">
                <c:v>115</c:v>
              </c:pt>
              <c:pt idx="116">
                <c:v>116</c:v>
              </c:pt>
              <c:pt idx="117">
                <c:v>117</c:v>
              </c:pt>
              <c:pt idx="118">
                <c:v>118</c:v>
              </c:pt>
              <c:pt idx="119">
                <c:v>119</c:v>
              </c:pt>
              <c:pt idx="120">
                <c:v>120</c:v>
              </c:pt>
              <c:pt idx="121">
                <c:v>121</c:v>
              </c:pt>
              <c:pt idx="122">
                <c:v>122</c:v>
              </c:pt>
              <c:pt idx="123">
                <c:v>123</c:v>
              </c:pt>
              <c:pt idx="124">
                <c:v>124</c:v>
              </c:pt>
              <c:pt idx="125">
                <c:v>125</c:v>
              </c:pt>
              <c:pt idx="126">
                <c:v>126</c:v>
              </c:pt>
              <c:pt idx="127">
                <c:v>127</c:v>
              </c:pt>
              <c:pt idx="128">
                <c:v>128</c:v>
              </c:pt>
              <c:pt idx="129">
                <c:v>129</c:v>
              </c:pt>
              <c:pt idx="130">
                <c:v>130</c:v>
              </c:pt>
              <c:pt idx="131">
                <c:v>131</c:v>
              </c:pt>
              <c:pt idx="132">
                <c:v>132</c:v>
              </c:pt>
              <c:pt idx="133">
                <c:v>133</c:v>
              </c:pt>
              <c:pt idx="134">
                <c:v>134</c:v>
              </c:pt>
              <c:pt idx="135">
                <c:v>135</c:v>
              </c:pt>
              <c:pt idx="136">
                <c:v>136</c:v>
              </c:pt>
              <c:pt idx="137">
                <c:v>137</c:v>
              </c:pt>
              <c:pt idx="138">
                <c:v>138</c:v>
              </c:pt>
              <c:pt idx="139">
                <c:v>139</c:v>
              </c:pt>
              <c:pt idx="140">
                <c:v>140</c:v>
              </c:pt>
              <c:pt idx="141">
                <c:v>141</c:v>
              </c:pt>
              <c:pt idx="142">
                <c:v>142</c:v>
              </c:pt>
              <c:pt idx="143">
                <c:v>143</c:v>
              </c:pt>
              <c:pt idx="144">
                <c:v>144</c:v>
              </c:pt>
              <c:pt idx="145">
                <c:v>145</c:v>
              </c:pt>
              <c:pt idx="146">
                <c:v>146</c:v>
              </c:pt>
              <c:pt idx="147">
                <c:v>147</c:v>
              </c:pt>
              <c:pt idx="148">
                <c:v>148</c:v>
              </c:pt>
              <c:pt idx="149">
                <c:v>149</c:v>
              </c:pt>
              <c:pt idx="150">
                <c:v>150</c:v>
              </c:pt>
              <c:pt idx="151">
                <c:v>151</c:v>
              </c:pt>
              <c:pt idx="152">
                <c:v>152</c:v>
              </c:pt>
              <c:pt idx="153">
                <c:v>153</c:v>
              </c:pt>
              <c:pt idx="154">
                <c:v>154</c:v>
              </c:pt>
              <c:pt idx="155">
                <c:v>155</c:v>
              </c:pt>
              <c:pt idx="156">
                <c:v>156</c:v>
              </c:pt>
              <c:pt idx="157">
                <c:v>157</c:v>
              </c:pt>
              <c:pt idx="158">
                <c:v>158</c:v>
              </c:pt>
              <c:pt idx="159">
                <c:v>159</c:v>
              </c:pt>
              <c:pt idx="160">
                <c:v>160</c:v>
              </c:pt>
              <c:pt idx="161">
                <c:v>161</c:v>
              </c:pt>
              <c:pt idx="162">
                <c:v>162</c:v>
              </c:pt>
              <c:pt idx="163">
                <c:v>163</c:v>
              </c:pt>
              <c:pt idx="164">
                <c:v>164</c:v>
              </c:pt>
              <c:pt idx="165">
                <c:v>165</c:v>
              </c:pt>
              <c:pt idx="166">
                <c:v>166</c:v>
              </c:pt>
              <c:pt idx="167">
                <c:v>167</c:v>
              </c:pt>
              <c:pt idx="168">
                <c:v>168</c:v>
              </c:pt>
              <c:pt idx="169">
                <c:v>169</c:v>
              </c:pt>
              <c:pt idx="170">
                <c:v>170</c:v>
              </c:pt>
              <c:pt idx="171">
                <c:v>171</c:v>
              </c:pt>
              <c:pt idx="172">
                <c:v>172</c:v>
              </c:pt>
              <c:pt idx="173">
                <c:v>173</c:v>
              </c:pt>
              <c:pt idx="174">
                <c:v>174</c:v>
              </c:pt>
              <c:pt idx="175">
                <c:v>175</c:v>
              </c:pt>
              <c:pt idx="176">
                <c:v>176</c:v>
              </c:pt>
              <c:pt idx="177">
                <c:v>177</c:v>
              </c:pt>
              <c:pt idx="178">
                <c:v>178</c:v>
              </c:pt>
              <c:pt idx="179">
                <c:v>179</c:v>
              </c:pt>
              <c:pt idx="180">
                <c:v>180</c:v>
              </c:pt>
              <c:pt idx="181">
                <c:v>181</c:v>
              </c:pt>
              <c:pt idx="182">
                <c:v>182</c:v>
              </c:pt>
              <c:pt idx="183">
                <c:v>183</c:v>
              </c:pt>
              <c:pt idx="184">
                <c:v>184</c:v>
              </c:pt>
              <c:pt idx="185">
                <c:v>185</c:v>
              </c:pt>
              <c:pt idx="186">
                <c:v>186</c:v>
              </c:pt>
              <c:pt idx="187">
                <c:v>187</c:v>
              </c:pt>
              <c:pt idx="188">
                <c:v>188</c:v>
              </c:pt>
              <c:pt idx="189">
                <c:v>189</c:v>
              </c:pt>
              <c:pt idx="190">
                <c:v>190</c:v>
              </c:pt>
              <c:pt idx="191">
                <c:v>191</c:v>
              </c:pt>
              <c:pt idx="192">
                <c:v>192</c:v>
              </c:pt>
              <c:pt idx="193">
                <c:v>193</c:v>
              </c:pt>
              <c:pt idx="194">
                <c:v>194</c:v>
              </c:pt>
              <c:pt idx="195">
                <c:v>195</c:v>
              </c:pt>
              <c:pt idx="196">
                <c:v>196</c:v>
              </c:pt>
              <c:pt idx="197">
                <c:v>197</c:v>
              </c:pt>
              <c:pt idx="198">
                <c:v>198</c:v>
              </c:pt>
              <c:pt idx="199">
                <c:v>199</c:v>
              </c:pt>
              <c:pt idx="200">
                <c:v>200</c:v>
              </c:pt>
              <c:pt idx="201">
                <c:v>201</c:v>
              </c:pt>
              <c:pt idx="202">
                <c:v>202</c:v>
              </c:pt>
              <c:pt idx="203">
                <c:v>203</c:v>
              </c:pt>
              <c:pt idx="204">
                <c:v>204</c:v>
              </c:pt>
              <c:pt idx="205">
                <c:v>205</c:v>
              </c:pt>
              <c:pt idx="206">
                <c:v>206</c:v>
              </c:pt>
              <c:pt idx="207">
                <c:v>207</c:v>
              </c:pt>
              <c:pt idx="208">
                <c:v>208</c:v>
              </c:pt>
              <c:pt idx="209">
                <c:v>209</c:v>
              </c:pt>
              <c:pt idx="210">
                <c:v>210</c:v>
              </c:pt>
              <c:pt idx="211">
                <c:v>211</c:v>
              </c:pt>
              <c:pt idx="212">
                <c:v>212</c:v>
              </c:pt>
              <c:pt idx="213">
                <c:v>213</c:v>
              </c:pt>
              <c:pt idx="214">
                <c:v>214</c:v>
              </c:pt>
              <c:pt idx="215">
                <c:v>215</c:v>
              </c:pt>
              <c:pt idx="216">
                <c:v>216</c:v>
              </c:pt>
              <c:pt idx="217">
                <c:v>217</c:v>
              </c:pt>
              <c:pt idx="218">
                <c:v>218</c:v>
              </c:pt>
              <c:pt idx="219">
                <c:v>219</c:v>
              </c:pt>
              <c:pt idx="220">
                <c:v>220</c:v>
              </c:pt>
              <c:pt idx="221">
                <c:v>221</c:v>
              </c:pt>
              <c:pt idx="222">
                <c:v>222</c:v>
              </c:pt>
              <c:pt idx="223">
                <c:v>223</c:v>
              </c:pt>
              <c:pt idx="224">
                <c:v>224</c:v>
              </c:pt>
              <c:pt idx="225">
                <c:v>225</c:v>
              </c:pt>
              <c:pt idx="226">
                <c:v>226</c:v>
              </c:pt>
              <c:pt idx="227">
                <c:v>227</c:v>
              </c:pt>
              <c:pt idx="228">
                <c:v>228</c:v>
              </c:pt>
              <c:pt idx="229">
                <c:v>229</c:v>
              </c:pt>
              <c:pt idx="230">
                <c:v>230</c:v>
              </c:pt>
              <c:pt idx="231">
                <c:v>231</c:v>
              </c:pt>
              <c:pt idx="232">
                <c:v>232</c:v>
              </c:pt>
              <c:pt idx="233">
                <c:v>233</c:v>
              </c:pt>
              <c:pt idx="234">
                <c:v>234</c:v>
              </c:pt>
              <c:pt idx="235">
                <c:v>235</c:v>
              </c:pt>
              <c:pt idx="236">
                <c:v>236</c:v>
              </c:pt>
              <c:pt idx="237">
                <c:v>237</c:v>
              </c:pt>
              <c:pt idx="238">
                <c:v>238</c:v>
              </c:pt>
              <c:pt idx="239">
                <c:v>239</c:v>
              </c:pt>
              <c:pt idx="240">
                <c:v>240</c:v>
              </c:pt>
              <c:pt idx="241">
                <c:v>241</c:v>
              </c:pt>
              <c:pt idx="242">
                <c:v>242</c:v>
              </c:pt>
              <c:pt idx="243">
                <c:v>243</c:v>
              </c:pt>
              <c:pt idx="244">
                <c:v>244</c:v>
              </c:pt>
              <c:pt idx="245">
                <c:v>245</c:v>
              </c:pt>
              <c:pt idx="246">
                <c:v>246</c:v>
              </c:pt>
              <c:pt idx="247">
                <c:v>247</c:v>
              </c:pt>
              <c:pt idx="248">
                <c:v>248</c:v>
              </c:pt>
              <c:pt idx="249">
                <c:v>249</c:v>
              </c:pt>
              <c:pt idx="250">
                <c:v>250</c:v>
              </c:pt>
              <c:pt idx="251">
                <c:v>251</c:v>
              </c:pt>
              <c:pt idx="252">
                <c:v>252</c:v>
              </c:pt>
              <c:pt idx="253">
                <c:v>253</c:v>
              </c:pt>
              <c:pt idx="254">
                <c:v>254</c:v>
              </c:pt>
              <c:pt idx="255">
                <c:v>255</c:v>
              </c:pt>
              <c:pt idx="256">
                <c:v>256</c:v>
              </c:pt>
              <c:pt idx="257">
                <c:v>257</c:v>
              </c:pt>
              <c:pt idx="258">
                <c:v>258</c:v>
              </c:pt>
              <c:pt idx="259">
                <c:v>259</c:v>
              </c:pt>
              <c:pt idx="260">
                <c:v>260</c:v>
              </c:pt>
              <c:pt idx="261">
                <c:v>261</c:v>
              </c:pt>
              <c:pt idx="262">
                <c:v>262</c:v>
              </c:pt>
              <c:pt idx="263">
                <c:v>263</c:v>
              </c:pt>
              <c:pt idx="264">
                <c:v>264</c:v>
              </c:pt>
              <c:pt idx="265">
                <c:v>265</c:v>
              </c:pt>
              <c:pt idx="266">
                <c:v>266</c:v>
              </c:pt>
              <c:pt idx="267">
                <c:v>267</c:v>
              </c:pt>
              <c:pt idx="268">
                <c:v>268</c:v>
              </c:pt>
              <c:pt idx="269">
                <c:v>269</c:v>
              </c:pt>
              <c:pt idx="270">
                <c:v>270</c:v>
              </c:pt>
              <c:pt idx="271">
                <c:v>271</c:v>
              </c:pt>
              <c:pt idx="272">
                <c:v>272</c:v>
              </c:pt>
              <c:pt idx="273">
                <c:v>273</c:v>
              </c:pt>
              <c:pt idx="274">
                <c:v>274</c:v>
              </c:pt>
              <c:pt idx="275">
                <c:v>275</c:v>
              </c:pt>
              <c:pt idx="276">
                <c:v>276</c:v>
              </c:pt>
              <c:pt idx="277">
                <c:v>277</c:v>
              </c:pt>
              <c:pt idx="278">
                <c:v>278</c:v>
              </c:pt>
              <c:pt idx="279">
                <c:v>279</c:v>
              </c:pt>
              <c:pt idx="280">
                <c:v>280</c:v>
              </c:pt>
              <c:pt idx="281">
                <c:v>281</c:v>
              </c:pt>
              <c:pt idx="282">
                <c:v>282</c:v>
              </c:pt>
              <c:pt idx="283">
                <c:v>283</c:v>
              </c:pt>
              <c:pt idx="284">
                <c:v>284</c:v>
              </c:pt>
              <c:pt idx="285">
                <c:v>285</c:v>
              </c:pt>
              <c:pt idx="286">
                <c:v>286</c:v>
              </c:pt>
              <c:pt idx="287">
                <c:v>287</c:v>
              </c:pt>
              <c:pt idx="288">
                <c:v>288</c:v>
              </c:pt>
              <c:pt idx="289">
                <c:v>289</c:v>
              </c:pt>
              <c:pt idx="290">
                <c:v>290</c:v>
              </c:pt>
              <c:pt idx="291">
                <c:v>291</c:v>
              </c:pt>
              <c:pt idx="292">
                <c:v>292</c:v>
              </c:pt>
              <c:pt idx="293">
                <c:v>293</c:v>
              </c:pt>
              <c:pt idx="294">
                <c:v>294</c:v>
              </c:pt>
              <c:pt idx="295">
                <c:v>295</c:v>
              </c:pt>
              <c:pt idx="296">
                <c:v>296</c:v>
              </c:pt>
              <c:pt idx="297">
                <c:v>297</c:v>
              </c:pt>
              <c:pt idx="298">
                <c:v>298</c:v>
              </c:pt>
              <c:pt idx="299">
                <c:v>299</c:v>
              </c:pt>
              <c:pt idx="300">
                <c:v>300</c:v>
              </c:pt>
              <c:pt idx="301">
                <c:v>301</c:v>
              </c:pt>
              <c:pt idx="302">
                <c:v>302</c:v>
              </c:pt>
              <c:pt idx="303">
                <c:v>303</c:v>
              </c:pt>
              <c:pt idx="304">
                <c:v>304</c:v>
              </c:pt>
              <c:pt idx="305">
                <c:v>305</c:v>
              </c:pt>
              <c:pt idx="306">
                <c:v>306</c:v>
              </c:pt>
              <c:pt idx="307">
                <c:v>307</c:v>
              </c:pt>
              <c:pt idx="308">
                <c:v>308</c:v>
              </c:pt>
              <c:pt idx="309">
                <c:v>309</c:v>
              </c:pt>
              <c:pt idx="310">
                <c:v>310</c:v>
              </c:pt>
              <c:pt idx="311">
                <c:v>311</c:v>
              </c:pt>
              <c:pt idx="312">
                <c:v>312</c:v>
              </c:pt>
              <c:pt idx="313">
                <c:v>313</c:v>
              </c:pt>
              <c:pt idx="314">
                <c:v>314</c:v>
              </c:pt>
              <c:pt idx="315">
                <c:v>315</c:v>
              </c:pt>
              <c:pt idx="316">
                <c:v>316</c:v>
              </c:pt>
              <c:pt idx="317">
                <c:v>317</c:v>
              </c:pt>
              <c:pt idx="318">
                <c:v>318</c:v>
              </c:pt>
              <c:pt idx="319">
                <c:v>319</c:v>
              </c:pt>
              <c:pt idx="320">
                <c:v>320</c:v>
              </c:pt>
              <c:pt idx="321">
                <c:v>321</c:v>
              </c:pt>
              <c:pt idx="322">
                <c:v>322</c:v>
              </c:pt>
              <c:pt idx="323">
                <c:v>323</c:v>
              </c:pt>
              <c:pt idx="324">
                <c:v>324</c:v>
              </c:pt>
              <c:pt idx="325">
                <c:v>325</c:v>
              </c:pt>
              <c:pt idx="326">
                <c:v>326</c:v>
              </c:pt>
              <c:pt idx="327">
                <c:v>327</c:v>
              </c:pt>
              <c:pt idx="328">
                <c:v>328</c:v>
              </c:pt>
              <c:pt idx="329">
                <c:v>329</c:v>
              </c:pt>
              <c:pt idx="330">
                <c:v>330</c:v>
              </c:pt>
              <c:pt idx="331">
                <c:v>331</c:v>
              </c:pt>
              <c:pt idx="332">
                <c:v>332</c:v>
              </c:pt>
              <c:pt idx="333">
                <c:v>333</c:v>
              </c:pt>
              <c:pt idx="334">
                <c:v>334</c:v>
              </c:pt>
              <c:pt idx="335">
                <c:v>335</c:v>
              </c:pt>
              <c:pt idx="336">
                <c:v>336</c:v>
              </c:pt>
              <c:pt idx="337">
                <c:v>337</c:v>
              </c:pt>
              <c:pt idx="338">
                <c:v>338</c:v>
              </c:pt>
              <c:pt idx="339">
                <c:v>339</c:v>
              </c:pt>
              <c:pt idx="340">
                <c:v>340</c:v>
              </c:pt>
              <c:pt idx="341">
                <c:v>341</c:v>
              </c:pt>
              <c:pt idx="342">
                <c:v>342</c:v>
              </c:pt>
              <c:pt idx="343">
                <c:v>343</c:v>
              </c:pt>
              <c:pt idx="344">
                <c:v>344</c:v>
              </c:pt>
              <c:pt idx="345">
                <c:v>345</c:v>
              </c:pt>
              <c:pt idx="346">
                <c:v>346</c:v>
              </c:pt>
              <c:pt idx="347">
                <c:v>347</c:v>
              </c:pt>
              <c:pt idx="348">
                <c:v>348</c:v>
              </c:pt>
              <c:pt idx="349">
                <c:v>349</c:v>
              </c:pt>
              <c:pt idx="350">
                <c:v>350</c:v>
              </c:pt>
              <c:pt idx="351">
                <c:v>351</c:v>
              </c:pt>
              <c:pt idx="352">
                <c:v>352</c:v>
              </c:pt>
              <c:pt idx="353">
                <c:v>353</c:v>
              </c:pt>
              <c:pt idx="354">
                <c:v>354</c:v>
              </c:pt>
              <c:pt idx="355">
                <c:v>355</c:v>
              </c:pt>
              <c:pt idx="356">
                <c:v>356</c:v>
              </c:pt>
              <c:pt idx="357">
                <c:v>357</c:v>
              </c:pt>
              <c:pt idx="358">
                <c:v>358</c:v>
              </c:pt>
              <c:pt idx="359">
                <c:v>359</c:v>
              </c:pt>
              <c:pt idx="360">
                <c:v>360</c:v>
              </c:pt>
              <c:pt idx="361">
                <c:v>361</c:v>
              </c:pt>
              <c:pt idx="362">
                <c:v>362</c:v>
              </c:pt>
              <c:pt idx="363">
                <c:v>363</c:v>
              </c:pt>
              <c:pt idx="364">
                <c:v>364</c:v>
              </c:pt>
              <c:pt idx="365">
                <c:v>365</c:v>
              </c:pt>
              <c:pt idx="366">
                <c:v>366</c:v>
              </c:pt>
              <c:pt idx="367">
                <c:v>367</c:v>
              </c:pt>
              <c:pt idx="368">
                <c:v>368</c:v>
              </c:pt>
              <c:pt idx="369">
                <c:v>369</c:v>
              </c:pt>
              <c:pt idx="370">
                <c:v>370</c:v>
              </c:pt>
              <c:pt idx="371">
                <c:v>371</c:v>
              </c:pt>
              <c:pt idx="372">
                <c:v>372</c:v>
              </c:pt>
              <c:pt idx="373">
                <c:v>373</c:v>
              </c:pt>
              <c:pt idx="374">
                <c:v>374</c:v>
              </c:pt>
              <c:pt idx="375">
                <c:v>375</c:v>
              </c:pt>
              <c:pt idx="376">
                <c:v>376</c:v>
              </c:pt>
              <c:pt idx="377">
                <c:v>377</c:v>
              </c:pt>
              <c:pt idx="378">
                <c:v>378</c:v>
              </c:pt>
              <c:pt idx="379">
                <c:v>379</c:v>
              </c:pt>
              <c:pt idx="380">
                <c:v>380</c:v>
              </c:pt>
              <c:pt idx="381">
                <c:v>381</c:v>
              </c:pt>
              <c:pt idx="382">
                <c:v>382</c:v>
              </c:pt>
              <c:pt idx="383">
                <c:v>383</c:v>
              </c:pt>
              <c:pt idx="384">
                <c:v>384</c:v>
              </c:pt>
              <c:pt idx="385">
                <c:v>385</c:v>
              </c:pt>
              <c:pt idx="386">
                <c:v>386</c:v>
              </c:pt>
              <c:pt idx="387">
                <c:v>387</c:v>
              </c:pt>
              <c:pt idx="388">
                <c:v>388</c:v>
              </c:pt>
              <c:pt idx="389">
                <c:v>389</c:v>
              </c:pt>
              <c:pt idx="390">
                <c:v>390</c:v>
              </c:pt>
              <c:pt idx="391">
                <c:v>391</c:v>
              </c:pt>
              <c:pt idx="392">
                <c:v>392</c:v>
              </c:pt>
              <c:pt idx="393">
                <c:v>393</c:v>
              </c:pt>
              <c:pt idx="394">
                <c:v>394</c:v>
              </c:pt>
              <c:pt idx="395">
                <c:v>395</c:v>
              </c:pt>
              <c:pt idx="396">
                <c:v>396</c:v>
              </c:pt>
              <c:pt idx="397">
                <c:v>397</c:v>
              </c:pt>
              <c:pt idx="398">
                <c:v>398</c:v>
              </c:pt>
              <c:pt idx="399">
                <c:v>399</c:v>
              </c:pt>
              <c:pt idx="400">
                <c:v>400</c:v>
              </c:pt>
              <c:pt idx="401">
                <c:v>401</c:v>
              </c:pt>
              <c:pt idx="402">
                <c:v>402</c:v>
              </c:pt>
              <c:pt idx="403">
                <c:v>403</c:v>
              </c:pt>
              <c:pt idx="404">
                <c:v>404</c:v>
              </c:pt>
              <c:pt idx="405">
                <c:v>405</c:v>
              </c:pt>
              <c:pt idx="406">
                <c:v>406</c:v>
              </c:pt>
              <c:pt idx="407">
                <c:v>407</c:v>
              </c:pt>
              <c:pt idx="408">
                <c:v>408</c:v>
              </c:pt>
              <c:pt idx="409">
                <c:v>409</c:v>
              </c:pt>
              <c:pt idx="410">
                <c:v>410</c:v>
              </c:pt>
              <c:pt idx="411">
                <c:v>411</c:v>
              </c:pt>
              <c:pt idx="412">
                <c:v>412</c:v>
              </c:pt>
              <c:pt idx="413">
                <c:v>413</c:v>
              </c:pt>
              <c:pt idx="414">
                <c:v>414</c:v>
              </c:pt>
              <c:pt idx="415">
                <c:v>415</c:v>
              </c:pt>
              <c:pt idx="416">
                <c:v>416</c:v>
              </c:pt>
              <c:pt idx="417">
                <c:v>417</c:v>
              </c:pt>
              <c:pt idx="418">
                <c:v>418</c:v>
              </c:pt>
              <c:pt idx="419">
                <c:v>419</c:v>
              </c:pt>
              <c:pt idx="420">
                <c:v>420</c:v>
              </c:pt>
              <c:pt idx="421">
                <c:v>421</c:v>
              </c:pt>
              <c:pt idx="422">
                <c:v>422</c:v>
              </c:pt>
              <c:pt idx="423">
                <c:v>423</c:v>
              </c:pt>
              <c:pt idx="424">
                <c:v>424</c:v>
              </c:pt>
              <c:pt idx="425">
                <c:v>425</c:v>
              </c:pt>
              <c:pt idx="426">
                <c:v>426</c:v>
              </c:pt>
              <c:pt idx="427">
                <c:v>427</c:v>
              </c:pt>
              <c:pt idx="428">
                <c:v>428</c:v>
              </c:pt>
              <c:pt idx="429">
                <c:v>429</c:v>
              </c:pt>
              <c:pt idx="430">
                <c:v>430</c:v>
              </c:pt>
              <c:pt idx="431">
                <c:v>431</c:v>
              </c:pt>
              <c:pt idx="432">
                <c:v>432</c:v>
              </c:pt>
              <c:pt idx="433">
                <c:v>433</c:v>
              </c:pt>
              <c:pt idx="434">
                <c:v>434</c:v>
              </c:pt>
              <c:pt idx="435">
                <c:v>435</c:v>
              </c:pt>
              <c:pt idx="436">
                <c:v>436</c:v>
              </c:pt>
              <c:pt idx="437">
                <c:v>437</c:v>
              </c:pt>
              <c:pt idx="438">
                <c:v>438</c:v>
              </c:pt>
              <c:pt idx="439">
                <c:v>439</c:v>
              </c:pt>
              <c:pt idx="440">
                <c:v>440</c:v>
              </c:pt>
              <c:pt idx="441">
                <c:v>441</c:v>
              </c:pt>
              <c:pt idx="442">
                <c:v>442</c:v>
              </c:pt>
              <c:pt idx="443">
                <c:v>443</c:v>
              </c:pt>
              <c:pt idx="444">
                <c:v>444</c:v>
              </c:pt>
              <c:pt idx="445">
                <c:v>445</c:v>
              </c:pt>
              <c:pt idx="446">
                <c:v>446</c:v>
              </c:pt>
              <c:pt idx="447">
                <c:v>447</c:v>
              </c:pt>
              <c:pt idx="448">
                <c:v>448</c:v>
              </c:pt>
              <c:pt idx="449">
                <c:v>449</c:v>
              </c:pt>
              <c:pt idx="450">
                <c:v>450</c:v>
              </c:pt>
              <c:pt idx="451">
                <c:v>451</c:v>
              </c:pt>
              <c:pt idx="452">
                <c:v>452</c:v>
              </c:pt>
              <c:pt idx="453">
                <c:v>453</c:v>
              </c:pt>
              <c:pt idx="454">
                <c:v>454</c:v>
              </c:pt>
              <c:pt idx="455">
                <c:v>455</c:v>
              </c:pt>
              <c:pt idx="456">
                <c:v>456</c:v>
              </c:pt>
              <c:pt idx="457">
                <c:v>457</c:v>
              </c:pt>
              <c:pt idx="458">
                <c:v>458</c:v>
              </c:pt>
              <c:pt idx="459">
                <c:v>459</c:v>
              </c:pt>
              <c:pt idx="460">
                <c:v>460</c:v>
              </c:pt>
              <c:pt idx="461">
                <c:v>461</c:v>
              </c:pt>
              <c:pt idx="462">
                <c:v>462</c:v>
              </c:pt>
              <c:pt idx="463">
                <c:v>463</c:v>
              </c:pt>
              <c:pt idx="464">
                <c:v>464</c:v>
              </c:pt>
              <c:pt idx="465">
                <c:v>465</c:v>
              </c:pt>
              <c:pt idx="466">
                <c:v>466</c:v>
              </c:pt>
              <c:pt idx="467">
                <c:v>467</c:v>
              </c:pt>
              <c:pt idx="468">
                <c:v>468</c:v>
              </c:pt>
              <c:pt idx="469">
                <c:v>469</c:v>
              </c:pt>
              <c:pt idx="470">
                <c:v>470</c:v>
              </c:pt>
              <c:pt idx="471">
                <c:v>471</c:v>
              </c:pt>
              <c:pt idx="472">
                <c:v>472</c:v>
              </c:pt>
              <c:pt idx="473">
                <c:v>473</c:v>
              </c:pt>
              <c:pt idx="474">
                <c:v>474</c:v>
              </c:pt>
              <c:pt idx="475">
                <c:v>475</c:v>
              </c:pt>
              <c:pt idx="476">
                <c:v>476</c:v>
              </c:pt>
              <c:pt idx="477">
                <c:v>477</c:v>
              </c:pt>
              <c:pt idx="478">
                <c:v>478</c:v>
              </c:pt>
              <c:pt idx="479">
                <c:v>479</c:v>
              </c:pt>
              <c:pt idx="480">
                <c:v>480</c:v>
              </c:pt>
              <c:pt idx="481">
                <c:v>481</c:v>
              </c:pt>
              <c:pt idx="482">
                <c:v>482</c:v>
              </c:pt>
              <c:pt idx="483">
                <c:v>483</c:v>
              </c:pt>
              <c:pt idx="484">
                <c:v>484</c:v>
              </c:pt>
              <c:pt idx="485">
                <c:v>485</c:v>
              </c:pt>
              <c:pt idx="486">
                <c:v>486</c:v>
              </c:pt>
              <c:pt idx="487">
                <c:v>487</c:v>
              </c:pt>
              <c:pt idx="488">
                <c:v>488</c:v>
              </c:pt>
              <c:pt idx="489">
                <c:v>489</c:v>
              </c:pt>
              <c:pt idx="490">
                <c:v>490</c:v>
              </c:pt>
              <c:pt idx="491">
                <c:v>491</c:v>
              </c:pt>
              <c:pt idx="492">
                <c:v>492</c:v>
              </c:pt>
              <c:pt idx="493">
                <c:v>493</c:v>
              </c:pt>
              <c:pt idx="494">
                <c:v>494</c:v>
              </c:pt>
              <c:pt idx="495">
                <c:v>495</c:v>
              </c:pt>
              <c:pt idx="496">
                <c:v>496</c:v>
              </c:pt>
              <c:pt idx="497">
                <c:v>497</c:v>
              </c:pt>
              <c:pt idx="498">
                <c:v>498</c:v>
              </c:pt>
              <c:pt idx="499">
                <c:v>499</c:v>
              </c:pt>
              <c:pt idx="500">
                <c:v>500</c:v>
              </c:pt>
              <c:pt idx="501">
                <c:v>501</c:v>
              </c:pt>
              <c:pt idx="502">
                <c:v>502</c:v>
              </c:pt>
              <c:pt idx="503">
                <c:v>503</c:v>
              </c:pt>
              <c:pt idx="504">
                <c:v>504</c:v>
              </c:pt>
              <c:pt idx="505">
                <c:v>505</c:v>
              </c:pt>
              <c:pt idx="506">
                <c:v>506</c:v>
              </c:pt>
              <c:pt idx="507">
                <c:v>507</c:v>
              </c:pt>
              <c:pt idx="508">
                <c:v>508</c:v>
              </c:pt>
              <c:pt idx="509">
                <c:v>509</c:v>
              </c:pt>
              <c:pt idx="510">
                <c:v>510</c:v>
              </c:pt>
              <c:pt idx="511">
                <c:v>511</c:v>
              </c:pt>
              <c:pt idx="512">
                <c:v>512</c:v>
              </c:pt>
              <c:pt idx="513">
                <c:v>513</c:v>
              </c:pt>
              <c:pt idx="514">
                <c:v>514</c:v>
              </c:pt>
              <c:pt idx="515">
                <c:v>515</c:v>
              </c:pt>
              <c:pt idx="516">
                <c:v>516</c:v>
              </c:pt>
              <c:pt idx="517">
                <c:v>517</c:v>
              </c:pt>
              <c:pt idx="518">
                <c:v>518</c:v>
              </c:pt>
              <c:pt idx="519">
                <c:v>519</c:v>
              </c:pt>
              <c:pt idx="520">
                <c:v>520</c:v>
              </c:pt>
              <c:pt idx="521">
                <c:v>521</c:v>
              </c:pt>
              <c:pt idx="522">
                <c:v>522</c:v>
              </c:pt>
              <c:pt idx="523">
                <c:v>523</c:v>
              </c:pt>
              <c:pt idx="524">
                <c:v>524</c:v>
              </c:pt>
              <c:pt idx="525">
                <c:v>525</c:v>
              </c:pt>
              <c:pt idx="526">
                <c:v>526</c:v>
              </c:pt>
              <c:pt idx="527">
                <c:v>527</c:v>
              </c:pt>
              <c:pt idx="528">
                <c:v>528</c:v>
              </c:pt>
              <c:pt idx="529">
                <c:v>529</c:v>
              </c:pt>
              <c:pt idx="530">
                <c:v>530</c:v>
              </c:pt>
              <c:pt idx="531">
                <c:v>531</c:v>
              </c:pt>
              <c:pt idx="532">
                <c:v>532</c:v>
              </c:pt>
              <c:pt idx="533">
                <c:v>533</c:v>
              </c:pt>
              <c:pt idx="534">
                <c:v>534</c:v>
              </c:pt>
              <c:pt idx="535">
                <c:v>535</c:v>
              </c:pt>
              <c:pt idx="536">
                <c:v>536</c:v>
              </c:pt>
              <c:pt idx="537">
                <c:v>537</c:v>
              </c:pt>
              <c:pt idx="538">
                <c:v>538</c:v>
              </c:pt>
              <c:pt idx="539">
                <c:v>539</c:v>
              </c:pt>
              <c:pt idx="540">
                <c:v>540</c:v>
              </c:pt>
              <c:pt idx="541">
                <c:v>541</c:v>
              </c:pt>
              <c:pt idx="542">
                <c:v>542</c:v>
              </c:pt>
              <c:pt idx="543">
                <c:v>543</c:v>
              </c:pt>
              <c:pt idx="544">
                <c:v>544</c:v>
              </c:pt>
              <c:pt idx="545">
                <c:v>545</c:v>
              </c:pt>
              <c:pt idx="546">
                <c:v>546</c:v>
              </c:pt>
              <c:pt idx="547">
                <c:v>547</c:v>
              </c:pt>
              <c:pt idx="548">
                <c:v>548</c:v>
              </c:pt>
              <c:pt idx="549">
                <c:v>549</c:v>
              </c:pt>
              <c:pt idx="550">
                <c:v>550</c:v>
              </c:pt>
              <c:pt idx="551">
                <c:v>551</c:v>
              </c:pt>
              <c:pt idx="552">
                <c:v>552</c:v>
              </c:pt>
              <c:pt idx="553">
                <c:v>553</c:v>
              </c:pt>
              <c:pt idx="554">
                <c:v>554</c:v>
              </c:pt>
              <c:pt idx="555">
                <c:v>555</c:v>
              </c:pt>
              <c:pt idx="556">
                <c:v>556</c:v>
              </c:pt>
              <c:pt idx="557">
                <c:v>557</c:v>
              </c:pt>
              <c:pt idx="558">
                <c:v>558</c:v>
              </c:pt>
              <c:pt idx="559">
                <c:v>559</c:v>
              </c:pt>
              <c:pt idx="560">
                <c:v>560</c:v>
              </c:pt>
              <c:pt idx="561">
                <c:v>561</c:v>
              </c:pt>
              <c:pt idx="562">
                <c:v>562</c:v>
              </c:pt>
              <c:pt idx="563">
                <c:v>563</c:v>
              </c:pt>
              <c:pt idx="564">
                <c:v>564</c:v>
              </c:pt>
              <c:pt idx="565">
                <c:v>565</c:v>
              </c:pt>
              <c:pt idx="566">
                <c:v>566</c:v>
              </c:pt>
              <c:pt idx="567">
                <c:v>567</c:v>
              </c:pt>
              <c:pt idx="568">
                <c:v>568</c:v>
              </c:pt>
              <c:pt idx="569">
                <c:v>569</c:v>
              </c:pt>
              <c:pt idx="570">
                <c:v>570</c:v>
              </c:pt>
              <c:pt idx="571">
                <c:v>571</c:v>
              </c:pt>
              <c:pt idx="572">
                <c:v>572</c:v>
              </c:pt>
              <c:pt idx="573">
                <c:v>573</c:v>
              </c:pt>
              <c:pt idx="574">
                <c:v>574</c:v>
              </c:pt>
              <c:pt idx="575">
                <c:v>575</c:v>
              </c:pt>
              <c:pt idx="576">
                <c:v>576</c:v>
              </c:pt>
              <c:pt idx="577">
                <c:v>577</c:v>
              </c:pt>
              <c:pt idx="578">
                <c:v>578</c:v>
              </c:pt>
              <c:pt idx="579">
                <c:v>579</c:v>
              </c:pt>
              <c:pt idx="580">
                <c:v>580</c:v>
              </c:pt>
              <c:pt idx="581">
                <c:v>581</c:v>
              </c:pt>
              <c:pt idx="582">
                <c:v>582</c:v>
              </c:pt>
              <c:pt idx="583">
                <c:v>583</c:v>
              </c:pt>
              <c:pt idx="584">
                <c:v>584</c:v>
              </c:pt>
              <c:pt idx="585">
                <c:v>585</c:v>
              </c:pt>
              <c:pt idx="586">
                <c:v>586</c:v>
              </c:pt>
              <c:pt idx="587">
                <c:v>587</c:v>
              </c:pt>
              <c:pt idx="588">
                <c:v>588</c:v>
              </c:pt>
              <c:pt idx="589">
                <c:v>589</c:v>
              </c:pt>
              <c:pt idx="590">
                <c:v>590</c:v>
              </c:pt>
              <c:pt idx="591">
                <c:v>591</c:v>
              </c:pt>
              <c:pt idx="592">
                <c:v>592</c:v>
              </c:pt>
              <c:pt idx="593">
                <c:v>593</c:v>
              </c:pt>
              <c:pt idx="594">
                <c:v>594</c:v>
              </c:pt>
              <c:pt idx="595">
                <c:v>595</c:v>
              </c:pt>
              <c:pt idx="596">
                <c:v>596</c:v>
              </c:pt>
              <c:pt idx="597">
                <c:v>597</c:v>
              </c:pt>
              <c:pt idx="598">
                <c:v>598</c:v>
              </c:pt>
              <c:pt idx="599">
                <c:v>599</c:v>
              </c:pt>
              <c:pt idx="600">
                <c:v>600</c:v>
              </c:pt>
              <c:pt idx="601">
                <c:v>601</c:v>
              </c:pt>
              <c:pt idx="602">
                <c:v>602</c:v>
              </c:pt>
              <c:pt idx="603">
                <c:v>603</c:v>
              </c:pt>
              <c:pt idx="604">
                <c:v>604</c:v>
              </c:pt>
              <c:pt idx="605">
                <c:v>605</c:v>
              </c:pt>
              <c:pt idx="606">
                <c:v>606</c:v>
              </c:pt>
              <c:pt idx="607">
                <c:v>607</c:v>
              </c:pt>
              <c:pt idx="608">
                <c:v>608</c:v>
              </c:pt>
              <c:pt idx="609">
                <c:v>609</c:v>
              </c:pt>
              <c:pt idx="610">
                <c:v>610</c:v>
              </c:pt>
              <c:pt idx="611">
                <c:v>611</c:v>
              </c:pt>
              <c:pt idx="612">
                <c:v>612</c:v>
              </c:pt>
              <c:pt idx="613">
                <c:v>613</c:v>
              </c:pt>
              <c:pt idx="614">
                <c:v>614</c:v>
              </c:pt>
              <c:pt idx="615">
                <c:v>615</c:v>
              </c:pt>
              <c:pt idx="616">
                <c:v>616</c:v>
              </c:pt>
              <c:pt idx="617">
                <c:v>617</c:v>
              </c:pt>
              <c:pt idx="618">
                <c:v>618</c:v>
              </c:pt>
              <c:pt idx="619">
                <c:v>619</c:v>
              </c:pt>
              <c:pt idx="620">
                <c:v>620</c:v>
              </c:pt>
              <c:pt idx="621">
                <c:v>621</c:v>
              </c:pt>
              <c:pt idx="622">
                <c:v>622</c:v>
              </c:pt>
              <c:pt idx="623">
                <c:v>623</c:v>
              </c:pt>
              <c:pt idx="624">
                <c:v>624</c:v>
              </c:pt>
              <c:pt idx="625">
                <c:v>625</c:v>
              </c:pt>
              <c:pt idx="626">
                <c:v>626</c:v>
              </c:pt>
              <c:pt idx="627">
                <c:v>627</c:v>
              </c:pt>
              <c:pt idx="628">
                <c:v>628</c:v>
              </c:pt>
              <c:pt idx="629">
                <c:v>629</c:v>
              </c:pt>
              <c:pt idx="630">
                <c:v>630</c:v>
              </c:pt>
              <c:pt idx="631">
                <c:v>631</c:v>
              </c:pt>
              <c:pt idx="632">
                <c:v>632</c:v>
              </c:pt>
              <c:pt idx="633">
                <c:v>633</c:v>
              </c:pt>
              <c:pt idx="634">
                <c:v>634</c:v>
              </c:pt>
              <c:pt idx="635">
                <c:v>635</c:v>
              </c:pt>
              <c:pt idx="636">
                <c:v>636</c:v>
              </c:pt>
              <c:pt idx="637">
                <c:v>637</c:v>
              </c:pt>
              <c:pt idx="638">
                <c:v>638</c:v>
              </c:pt>
              <c:pt idx="639">
                <c:v>639</c:v>
              </c:pt>
              <c:pt idx="640">
                <c:v>640</c:v>
              </c:pt>
              <c:pt idx="641">
                <c:v>641</c:v>
              </c:pt>
              <c:pt idx="642">
                <c:v>642</c:v>
              </c:pt>
              <c:pt idx="643">
                <c:v>643</c:v>
              </c:pt>
              <c:pt idx="644">
                <c:v>644</c:v>
              </c:pt>
              <c:pt idx="645">
                <c:v>645</c:v>
              </c:pt>
              <c:pt idx="646">
                <c:v>646</c:v>
              </c:pt>
              <c:pt idx="647">
                <c:v>647</c:v>
              </c:pt>
              <c:pt idx="648">
                <c:v>648</c:v>
              </c:pt>
              <c:pt idx="649">
                <c:v>649</c:v>
              </c:pt>
              <c:pt idx="650">
                <c:v>650</c:v>
              </c:pt>
              <c:pt idx="651">
                <c:v>651</c:v>
              </c:pt>
              <c:pt idx="652">
                <c:v>652</c:v>
              </c:pt>
              <c:pt idx="653">
                <c:v>653</c:v>
              </c:pt>
              <c:pt idx="654">
                <c:v>654</c:v>
              </c:pt>
              <c:pt idx="655">
                <c:v>655</c:v>
              </c:pt>
              <c:pt idx="656">
                <c:v>656</c:v>
              </c:pt>
              <c:pt idx="657">
                <c:v>657</c:v>
              </c:pt>
              <c:pt idx="658">
                <c:v>658</c:v>
              </c:pt>
              <c:pt idx="659">
                <c:v>659</c:v>
              </c:pt>
              <c:pt idx="660">
                <c:v>660</c:v>
              </c:pt>
              <c:pt idx="661">
                <c:v>661</c:v>
              </c:pt>
              <c:pt idx="662">
                <c:v>662</c:v>
              </c:pt>
              <c:pt idx="663">
                <c:v>663</c:v>
              </c:pt>
              <c:pt idx="664">
                <c:v>664</c:v>
              </c:pt>
              <c:pt idx="665">
                <c:v>665</c:v>
              </c:pt>
              <c:pt idx="666">
                <c:v>666</c:v>
              </c:pt>
              <c:pt idx="667">
                <c:v>667</c:v>
              </c:pt>
              <c:pt idx="668">
                <c:v>668</c:v>
              </c:pt>
              <c:pt idx="669">
                <c:v>669</c:v>
              </c:pt>
              <c:pt idx="670">
                <c:v>670</c:v>
              </c:pt>
              <c:pt idx="671">
                <c:v>671</c:v>
              </c:pt>
              <c:pt idx="672">
                <c:v>672</c:v>
              </c:pt>
              <c:pt idx="673">
                <c:v>673</c:v>
              </c:pt>
              <c:pt idx="674">
                <c:v>674</c:v>
              </c:pt>
              <c:pt idx="675">
                <c:v>675</c:v>
              </c:pt>
              <c:pt idx="676">
                <c:v>676</c:v>
              </c:pt>
              <c:pt idx="677">
                <c:v>677</c:v>
              </c:pt>
              <c:pt idx="678">
                <c:v>678</c:v>
              </c:pt>
              <c:pt idx="679">
                <c:v>679</c:v>
              </c:pt>
              <c:pt idx="680">
                <c:v>680</c:v>
              </c:pt>
              <c:pt idx="681">
                <c:v>681</c:v>
              </c:pt>
              <c:pt idx="682">
                <c:v>682</c:v>
              </c:pt>
              <c:pt idx="683">
                <c:v>683</c:v>
              </c:pt>
              <c:pt idx="684">
                <c:v>684</c:v>
              </c:pt>
              <c:pt idx="685">
                <c:v>685</c:v>
              </c:pt>
              <c:pt idx="686">
                <c:v>686</c:v>
              </c:pt>
              <c:pt idx="687">
                <c:v>687</c:v>
              </c:pt>
              <c:pt idx="688">
                <c:v>688</c:v>
              </c:pt>
              <c:pt idx="689">
                <c:v>689</c:v>
              </c:pt>
              <c:pt idx="690">
                <c:v>690</c:v>
              </c:pt>
              <c:pt idx="691">
                <c:v>691</c:v>
              </c:pt>
              <c:pt idx="692">
                <c:v>692</c:v>
              </c:pt>
              <c:pt idx="693">
                <c:v>693</c:v>
              </c:pt>
              <c:pt idx="694">
                <c:v>694</c:v>
              </c:pt>
              <c:pt idx="695">
                <c:v>695</c:v>
              </c:pt>
              <c:pt idx="696">
                <c:v>696</c:v>
              </c:pt>
              <c:pt idx="697">
                <c:v>697</c:v>
              </c:pt>
              <c:pt idx="698">
                <c:v>698</c:v>
              </c:pt>
              <c:pt idx="699">
                <c:v>699</c:v>
              </c:pt>
              <c:pt idx="700">
                <c:v>700</c:v>
              </c:pt>
              <c:pt idx="701">
                <c:v>701</c:v>
              </c:pt>
              <c:pt idx="702">
                <c:v>702</c:v>
              </c:pt>
              <c:pt idx="703">
                <c:v>703</c:v>
              </c:pt>
              <c:pt idx="704">
                <c:v>704</c:v>
              </c:pt>
              <c:pt idx="705">
                <c:v>705</c:v>
              </c:pt>
              <c:pt idx="706">
                <c:v>706</c:v>
              </c:pt>
              <c:pt idx="707">
                <c:v>707</c:v>
              </c:pt>
              <c:pt idx="708">
                <c:v>708</c:v>
              </c:pt>
              <c:pt idx="709">
                <c:v>709</c:v>
              </c:pt>
              <c:pt idx="710">
                <c:v>710</c:v>
              </c:pt>
              <c:pt idx="711">
                <c:v>711</c:v>
              </c:pt>
              <c:pt idx="712">
                <c:v>712</c:v>
              </c:pt>
              <c:pt idx="713">
                <c:v>713</c:v>
              </c:pt>
              <c:pt idx="714">
                <c:v>714</c:v>
              </c:pt>
              <c:pt idx="715">
                <c:v>715</c:v>
              </c:pt>
              <c:pt idx="716">
                <c:v>716</c:v>
              </c:pt>
              <c:pt idx="717">
                <c:v>717</c:v>
              </c:pt>
              <c:pt idx="718">
                <c:v>718</c:v>
              </c:pt>
              <c:pt idx="719">
                <c:v>719</c:v>
              </c:pt>
              <c:pt idx="720">
                <c:v>720</c:v>
              </c:pt>
              <c:pt idx="721">
                <c:v>721</c:v>
              </c:pt>
              <c:pt idx="722">
                <c:v>722</c:v>
              </c:pt>
              <c:pt idx="723">
                <c:v>723</c:v>
              </c:pt>
              <c:pt idx="724">
                <c:v>724</c:v>
              </c:pt>
              <c:pt idx="725">
                <c:v>725</c:v>
              </c:pt>
              <c:pt idx="726">
                <c:v>726</c:v>
              </c:pt>
              <c:pt idx="727">
                <c:v>727</c:v>
              </c:pt>
              <c:pt idx="728">
                <c:v>728</c:v>
              </c:pt>
              <c:pt idx="729">
                <c:v>729</c:v>
              </c:pt>
              <c:pt idx="730">
                <c:v>730</c:v>
              </c:pt>
              <c:pt idx="731">
                <c:v>731</c:v>
              </c:pt>
              <c:pt idx="732">
                <c:v>732</c:v>
              </c:pt>
              <c:pt idx="733">
                <c:v>733</c:v>
              </c:pt>
              <c:pt idx="734">
                <c:v>734</c:v>
              </c:pt>
              <c:pt idx="735">
                <c:v>735</c:v>
              </c:pt>
              <c:pt idx="736">
                <c:v>736</c:v>
              </c:pt>
              <c:pt idx="737">
                <c:v>737</c:v>
              </c:pt>
              <c:pt idx="738">
                <c:v>738</c:v>
              </c:pt>
              <c:pt idx="739">
                <c:v>739</c:v>
              </c:pt>
              <c:pt idx="740">
                <c:v>740</c:v>
              </c:pt>
              <c:pt idx="741">
                <c:v>741</c:v>
              </c:pt>
              <c:pt idx="742">
                <c:v>742</c:v>
              </c:pt>
              <c:pt idx="743">
                <c:v>743</c:v>
              </c:pt>
              <c:pt idx="744">
                <c:v>744</c:v>
              </c:pt>
              <c:pt idx="745">
                <c:v>745</c:v>
              </c:pt>
              <c:pt idx="746">
                <c:v>746</c:v>
              </c:pt>
              <c:pt idx="747">
                <c:v>747</c:v>
              </c:pt>
              <c:pt idx="748">
                <c:v>748</c:v>
              </c:pt>
              <c:pt idx="749">
                <c:v>749</c:v>
              </c:pt>
              <c:pt idx="750">
                <c:v>750</c:v>
              </c:pt>
              <c:pt idx="751">
                <c:v>751</c:v>
              </c:pt>
              <c:pt idx="752">
                <c:v>752</c:v>
              </c:pt>
              <c:pt idx="753">
                <c:v>753</c:v>
              </c:pt>
              <c:pt idx="754">
                <c:v>754</c:v>
              </c:pt>
              <c:pt idx="755">
                <c:v>755</c:v>
              </c:pt>
              <c:pt idx="756">
                <c:v>756</c:v>
              </c:pt>
              <c:pt idx="757">
                <c:v>757</c:v>
              </c:pt>
              <c:pt idx="758">
                <c:v>758</c:v>
              </c:pt>
              <c:pt idx="759">
                <c:v>759</c:v>
              </c:pt>
              <c:pt idx="760">
                <c:v>760</c:v>
              </c:pt>
              <c:pt idx="761">
                <c:v>761</c:v>
              </c:pt>
              <c:pt idx="762">
                <c:v>762</c:v>
              </c:pt>
              <c:pt idx="763">
                <c:v>763</c:v>
              </c:pt>
              <c:pt idx="764">
                <c:v>764</c:v>
              </c:pt>
              <c:pt idx="765">
                <c:v>765</c:v>
              </c:pt>
              <c:pt idx="766">
                <c:v>766</c:v>
              </c:pt>
              <c:pt idx="767">
                <c:v>767</c:v>
              </c:pt>
              <c:pt idx="768">
                <c:v>768</c:v>
              </c:pt>
              <c:pt idx="769">
                <c:v>769</c:v>
              </c:pt>
              <c:pt idx="770">
                <c:v>770</c:v>
              </c:pt>
              <c:pt idx="771">
                <c:v>771</c:v>
              </c:pt>
              <c:pt idx="772">
                <c:v>772</c:v>
              </c:pt>
              <c:pt idx="773">
                <c:v>773</c:v>
              </c:pt>
              <c:pt idx="774">
                <c:v>774</c:v>
              </c:pt>
              <c:pt idx="775">
                <c:v>775</c:v>
              </c:pt>
              <c:pt idx="776">
                <c:v>776</c:v>
              </c:pt>
              <c:pt idx="777">
                <c:v>777</c:v>
              </c:pt>
              <c:pt idx="778">
                <c:v>778</c:v>
              </c:pt>
              <c:pt idx="779">
                <c:v>779</c:v>
              </c:pt>
              <c:pt idx="780">
                <c:v>780</c:v>
              </c:pt>
              <c:pt idx="781">
                <c:v>781</c:v>
              </c:pt>
              <c:pt idx="782">
                <c:v>782</c:v>
              </c:pt>
              <c:pt idx="783">
                <c:v>783</c:v>
              </c:pt>
              <c:pt idx="784">
                <c:v>784</c:v>
              </c:pt>
              <c:pt idx="785">
                <c:v>785</c:v>
              </c:pt>
              <c:pt idx="786">
                <c:v>786</c:v>
              </c:pt>
              <c:pt idx="787">
                <c:v>787</c:v>
              </c:pt>
              <c:pt idx="788">
                <c:v>788</c:v>
              </c:pt>
              <c:pt idx="789">
                <c:v>789</c:v>
              </c:pt>
              <c:pt idx="790">
                <c:v>790</c:v>
              </c:pt>
              <c:pt idx="791">
                <c:v>791</c:v>
              </c:pt>
              <c:pt idx="792">
                <c:v>792</c:v>
              </c:pt>
              <c:pt idx="793">
                <c:v>793</c:v>
              </c:pt>
              <c:pt idx="794">
                <c:v>794</c:v>
              </c:pt>
              <c:pt idx="795">
                <c:v>795</c:v>
              </c:pt>
              <c:pt idx="796">
                <c:v>796</c:v>
              </c:pt>
              <c:pt idx="797">
                <c:v>797</c:v>
              </c:pt>
              <c:pt idx="798">
                <c:v>798</c:v>
              </c:pt>
              <c:pt idx="799">
                <c:v>799</c:v>
              </c:pt>
              <c:pt idx="800">
                <c:v>800</c:v>
              </c:pt>
              <c:pt idx="801">
                <c:v>801</c:v>
              </c:pt>
              <c:pt idx="802">
                <c:v>802</c:v>
              </c:pt>
              <c:pt idx="803">
                <c:v>803</c:v>
              </c:pt>
              <c:pt idx="804">
                <c:v>804</c:v>
              </c:pt>
              <c:pt idx="805">
                <c:v>805</c:v>
              </c:pt>
              <c:pt idx="806">
                <c:v>806</c:v>
              </c:pt>
              <c:pt idx="807">
                <c:v>807</c:v>
              </c:pt>
              <c:pt idx="808">
                <c:v>808</c:v>
              </c:pt>
              <c:pt idx="809">
                <c:v>809</c:v>
              </c:pt>
              <c:pt idx="810">
                <c:v>810</c:v>
              </c:pt>
              <c:pt idx="811">
                <c:v>811</c:v>
              </c:pt>
              <c:pt idx="812">
                <c:v>812</c:v>
              </c:pt>
              <c:pt idx="813">
                <c:v>813</c:v>
              </c:pt>
              <c:pt idx="814">
                <c:v>814</c:v>
              </c:pt>
              <c:pt idx="815">
                <c:v>815</c:v>
              </c:pt>
              <c:pt idx="816">
                <c:v>816</c:v>
              </c:pt>
              <c:pt idx="817">
                <c:v>817</c:v>
              </c:pt>
              <c:pt idx="818">
                <c:v>818</c:v>
              </c:pt>
              <c:pt idx="819">
                <c:v>819</c:v>
              </c:pt>
              <c:pt idx="820">
                <c:v>820</c:v>
              </c:pt>
              <c:pt idx="821">
                <c:v>821</c:v>
              </c:pt>
              <c:pt idx="822">
                <c:v>822</c:v>
              </c:pt>
              <c:pt idx="823">
                <c:v>823</c:v>
              </c:pt>
              <c:pt idx="824">
                <c:v>824</c:v>
              </c:pt>
              <c:pt idx="825">
                <c:v>825</c:v>
              </c:pt>
              <c:pt idx="826">
                <c:v>826</c:v>
              </c:pt>
              <c:pt idx="827">
                <c:v>827</c:v>
              </c:pt>
              <c:pt idx="828">
                <c:v>828</c:v>
              </c:pt>
              <c:pt idx="829">
                <c:v>829</c:v>
              </c:pt>
              <c:pt idx="830">
                <c:v>830</c:v>
              </c:pt>
              <c:pt idx="831">
                <c:v>831</c:v>
              </c:pt>
              <c:pt idx="832">
                <c:v>832</c:v>
              </c:pt>
              <c:pt idx="833">
                <c:v>833</c:v>
              </c:pt>
              <c:pt idx="834">
                <c:v>834</c:v>
              </c:pt>
              <c:pt idx="835">
                <c:v>835</c:v>
              </c:pt>
              <c:pt idx="836">
                <c:v>836</c:v>
              </c:pt>
              <c:pt idx="837">
                <c:v>837</c:v>
              </c:pt>
              <c:pt idx="838">
                <c:v>838</c:v>
              </c:pt>
              <c:pt idx="839">
                <c:v>839</c:v>
              </c:pt>
              <c:pt idx="840">
                <c:v>840</c:v>
              </c:pt>
              <c:pt idx="841">
                <c:v>841</c:v>
              </c:pt>
              <c:pt idx="842">
                <c:v>842</c:v>
              </c:pt>
              <c:pt idx="843">
                <c:v>843</c:v>
              </c:pt>
              <c:pt idx="844">
                <c:v>844</c:v>
              </c:pt>
              <c:pt idx="845">
                <c:v>845</c:v>
              </c:pt>
              <c:pt idx="846">
                <c:v>846</c:v>
              </c:pt>
              <c:pt idx="847">
                <c:v>847</c:v>
              </c:pt>
              <c:pt idx="848">
                <c:v>848</c:v>
              </c:pt>
              <c:pt idx="849">
                <c:v>849</c:v>
              </c:pt>
              <c:pt idx="850">
                <c:v>850</c:v>
              </c:pt>
              <c:pt idx="851">
                <c:v>851</c:v>
              </c:pt>
              <c:pt idx="852">
                <c:v>852</c:v>
              </c:pt>
              <c:pt idx="853">
                <c:v>853</c:v>
              </c:pt>
              <c:pt idx="854">
                <c:v>854</c:v>
              </c:pt>
              <c:pt idx="855">
                <c:v>855</c:v>
              </c:pt>
              <c:pt idx="856">
                <c:v>856</c:v>
              </c:pt>
              <c:pt idx="857">
                <c:v>857</c:v>
              </c:pt>
              <c:pt idx="858">
                <c:v>858</c:v>
              </c:pt>
              <c:pt idx="859">
                <c:v>859</c:v>
              </c:pt>
              <c:pt idx="860">
                <c:v>860</c:v>
              </c:pt>
              <c:pt idx="861">
                <c:v>861</c:v>
              </c:pt>
              <c:pt idx="862">
                <c:v>862</c:v>
              </c:pt>
              <c:pt idx="863">
                <c:v>863</c:v>
              </c:pt>
              <c:pt idx="864">
                <c:v>864</c:v>
              </c:pt>
              <c:pt idx="865">
                <c:v>865</c:v>
              </c:pt>
              <c:pt idx="866">
                <c:v>866</c:v>
              </c:pt>
              <c:pt idx="867">
                <c:v>867</c:v>
              </c:pt>
              <c:pt idx="868">
                <c:v>868</c:v>
              </c:pt>
              <c:pt idx="869">
                <c:v>869</c:v>
              </c:pt>
              <c:pt idx="870">
                <c:v>870</c:v>
              </c:pt>
              <c:pt idx="871">
                <c:v>871</c:v>
              </c:pt>
              <c:pt idx="872">
                <c:v>872</c:v>
              </c:pt>
              <c:pt idx="873">
                <c:v>873</c:v>
              </c:pt>
              <c:pt idx="874">
                <c:v>874</c:v>
              </c:pt>
              <c:pt idx="875">
                <c:v>875</c:v>
              </c:pt>
              <c:pt idx="876">
                <c:v>876</c:v>
              </c:pt>
              <c:pt idx="877">
                <c:v>877</c:v>
              </c:pt>
              <c:pt idx="878">
                <c:v>878</c:v>
              </c:pt>
              <c:pt idx="879">
                <c:v>879</c:v>
              </c:pt>
              <c:pt idx="880">
                <c:v>880</c:v>
              </c:pt>
              <c:pt idx="881">
                <c:v>881</c:v>
              </c:pt>
              <c:pt idx="882">
                <c:v>882</c:v>
              </c:pt>
              <c:pt idx="883">
                <c:v>883</c:v>
              </c:pt>
              <c:pt idx="884">
                <c:v>884</c:v>
              </c:pt>
              <c:pt idx="885">
                <c:v>885</c:v>
              </c:pt>
              <c:pt idx="886">
                <c:v>886</c:v>
              </c:pt>
              <c:pt idx="887">
                <c:v>887</c:v>
              </c:pt>
              <c:pt idx="888">
                <c:v>888</c:v>
              </c:pt>
              <c:pt idx="889">
                <c:v>889</c:v>
              </c:pt>
              <c:pt idx="890">
                <c:v>890</c:v>
              </c:pt>
              <c:pt idx="891">
                <c:v>891</c:v>
              </c:pt>
              <c:pt idx="892">
                <c:v>892</c:v>
              </c:pt>
              <c:pt idx="893">
                <c:v>893</c:v>
              </c:pt>
              <c:pt idx="894">
                <c:v>894</c:v>
              </c:pt>
              <c:pt idx="895">
                <c:v>895</c:v>
              </c:pt>
              <c:pt idx="896">
                <c:v>896</c:v>
              </c:pt>
              <c:pt idx="897">
                <c:v>897</c:v>
              </c:pt>
              <c:pt idx="898">
                <c:v>898</c:v>
              </c:pt>
              <c:pt idx="899">
                <c:v>899</c:v>
              </c:pt>
              <c:pt idx="900">
                <c:v>900</c:v>
              </c:pt>
              <c:pt idx="901">
                <c:v>901</c:v>
              </c:pt>
              <c:pt idx="902">
                <c:v>902</c:v>
              </c:pt>
              <c:pt idx="903">
                <c:v>903</c:v>
              </c:pt>
              <c:pt idx="904">
                <c:v>904</c:v>
              </c:pt>
              <c:pt idx="905">
                <c:v>905</c:v>
              </c:pt>
              <c:pt idx="906">
                <c:v>906</c:v>
              </c:pt>
              <c:pt idx="907">
                <c:v>907</c:v>
              </c:pt>
              <c:pt idx="908">
                <c:v>908</c:v>
              </c:pt>
              <c:pt idx="909">
                <c:v>909</c:v>
              </c:pt>
              <c:pt idx="910">
                <c:v>910</c:v>
              </c:pt>
              <c:pt idx="911">
                <c:v>911</c:v>
              </c:pt>
              <c:pt idx="912">
                <c:v>912</c:v>
              </c:pt>
              <c:pt idx="913">
                <c:v>913</c:v>
              </c:pt>
              <c:pt idx="914">
                <c:v>914</c:v>
              </c:pt>
              <c:pt idx="915">
                <c:v>915</c:v>
              </c:pt>
              <c:pt idx="916">
                <c:v>916</c:v>
              </c:pt>
              <c:pt idx="917">
                <c:v>917</c:v>
              </c:pt>
              <c:pt idx="918">
                <c:v>918</c:v>
              </c:pt>
              <c:pt idx="919">
                <c:v>919</c:v>
              </c:pt>
              <c:pt idx="920">
                <c:v>920</c:v>
              </c:pt>
              <c:pt idx="921">
                <c:v>921</c:v>
              </c:pt>
              <c:pt idx="922">
                <c:v>922</c:v>
              </c:pt>
              <c:pt idx="923">
                <c:v>923</c:v>
              </c:pt>
              <c:pt idx="924">
                <c:v>924</c:v>
              </c:pt>
              <c:pt idx="925">
                <c:v>925</c:v>
              </c:pt>
              <c:pt idx="926">
                <c:v>926</c:v>
              </c:pt>
              <c:pt idx="927">
                <c:v>927</c:v>
              </c:pt>
              <c:pt idx="928">
                <c:v>928</c:v>
              </c:pt>
              <c:pt idx="929">
                <c:v>929</c:v>
              </c:pt>
              <c:pt idx="930">
                <c:v>930</c:v>
              </c:pt>
              <c:pt idx="931">
                <c:v>931</c:v>
              </c:pt>
              <c:pt idx="932">
                <c:v>932</c:v>
              </c:pt>
              <c:pt idx="933">
                <c:v>933</c:v>
              </c:pt>
              <c:pt idx="934">
                <c:v>934</c:v>
              </c:pt>
              <c:pt idx="935">
                <c:v>935</c:v>
              </c:pt>
              <c:pt idx="936">
                <c:v>936</c:v>
              </c:pt>
              <c:pt idx="937">
                <c:v>937</c:v>
              </c:pt>
              <c:pt idx="938">
                <c:v>938</c:v>
              </c:pt>
              <c:pt idx="939">
                <c:v>939</c:v>
              </c:pt>
              <c:pt idx="940">
                <c:v>940</c:v>
              </c:pt>
              <c:pt idx="941">
                <c:v>941</c:v>
              </c:pt>
              <c:pt idx="942">
                <c:v>942</c:v>
              </c:pt>
              <c:pt idx="943">
                <c:v>943</c:v>
              </c:pt>
              <c:pt idx="944">
                <c:v>944</c:v>
              </c:pt>
              <c:pt idx="945">
                <c:v>945</c:v>
              </c:pt>
              <c:pt idx="946">
                <c:v>946</c:v>
              </c:pt>
              <c:pt idx="947">
                <c:v>947</c:v>
              </c:pt>
              <c:pt idx="948">
                <c:v>948</c:v>
              </c:pt>
              <c:pt idx="949">
                <c:v>949</c:v>
              </c:pt>
              <c:pt idx="950">
                <c:v>950</c:v>
              </c:pt>
              <c:pt idx="951">
                <c:v>951</c:v>
              </c:pt>
              <c:pt idx="952">
                <c:v>952</c:v>
              </c:pt>
              <c:pt idx="953">
                <c:v>953</c:v>
              </c:pt>
              <c:pt idx="954">
                <c:v>954</c:v>
              </c:pt>
              <c:pt idx="955">
                <c:v>955</c:v>
              </c:pt>
              <c:pt idx="956">
                <c:v>956</c:v>
              </c:pt>
              <c:pt idx="957">
                <c:v>957</c:v>
              </c:pt>
              <c:pt idx="958">
                <c:v>958</c:v>
              </c:pt>
              <c:pt idx="959">
                <c:v>959</c:v>
              </c:pt>
              <c:pt idx="960">
                <c:v>960</c:v>
              </c:pt>
              <c:pt idx="961">
                <c:v>961</c:v>
              </c:pt>
              <c:pt idx="962">
                <c:v>962</c:v>
              </c:pt>
              <c:pt idx="963">
                <c:v>963</c:v>
              </c:pt>
              <c:pt idx="964">
                <c:v>964</c:v>
              </c:pt>
              <c:pt idx="965">
                <c:v>965</c:v>
              </c:pt>
              <c:pt idx="966">
                <c:v>966</c:v>
              </c:pt>
              <c:pt idx="967">
                <c:v>967</c:v>
              </c:pt>
              <c:pt idx="968">
                <c:v>968</c:v>
              </c:pt>
              <c:pt idx="969">
                <c:v>969</c:v>
              </c:pt>
              <c:pt idx="970">
                <c:v>970</c:v>
              </c:pt>
              <c:pt idx="971">
                <c:v>971</c:v>
              </c:pt>
              <c:pt idx="972">
                <c:v>972</c:v>
              </c:pt>
              <c:pt idx="973">
                <c:v>973</c:v>
              </c:pt>
              <c:pt idx="974">
                <c:v>974</c:v>
              </c:pt>
              <c:pt idx="975">
                <c:v>975</c:v>
              </c:pt>
              <c:pt idx="976">
                <c:v>976</c:v>
              </c:pt>
              <c:pt idx="977">
                <c:v>977</c:v>
              </c:pt>
              <c:pt idx="978">
                <c:v>978</c:v>
              </c:pt>
              <c:pt idx="979">
                <c:v>979</c:v>
              </c:pt>
              <c:pt idx="980">
                <c:v>980</c:v>
              </c:pt>
              <c:pt idx="981">
                <c:v>981</c:v>
              </c:pt>
              <c:pt idx="982">
                <c:v>982</c:v>
              </c:pt>
              <c:pt idx="983">
                <c:v>983</c:v>
              </c:pt>
              <c:pt idx="984">
                <c:v>984</c:v>
              </c:pt>
              <c:pt idx="985">
                <c:v>985</c:v>
              </c:pt>
              <c:pt idx="986">
                <c:v>986</c:v>
              </c:pt>
              <c:pt idx="987">
                <c:v>987</c:v>
              </c:pt>
              <c:pt idx="988">
                <c:v>988</c:v>
              </c:pt>
              <c:pt idx="989">
                <c:v>989</c:v>
              </c:pt>
              <c:pt idx="990">
                <c:v>990</c:v>
              </c:pt>
              <c:pt idx="991">
                <c:v>991</c:v>
              </c:pt>
              <c:pt idx="992">
                <c:v>992</c:v>
              </c:pt>
              <c:pt idx="993">
                <c:v>993</c:v>
              </c:pt>
              <c:pt idx="994">
                <c:v>994</c:v>
              </c:pt>
              <c:pt idx="995">
                <c:v>995</c:v>
              </c:pt>
              <c:pt idx="996">
                <c:v>996</c:v>
              </c:pt>
              <c:pt idx="997">
                <c:v>997</c:v>
              </c:pt>
              <c:pt idx="998">
                <c:v>998</c:v>
              </c:pt>
              <c:pt idx="999">
                <c:v>999</c:v>
              </c:pt>
              <c:pt idx="1000">
                <c:v>1000</c:v>
              </c:pt>
              <c:pt idx="1001">
                <c:v>1001</c:v>
              </c:pt>
              <c:pt idx="1002">
                <c:v>1002</c:v>
              </c:pt>
              <c:pt idx="1003">
                <c:v>1003</c:v>
              </c:pt>
              <c:pt idx="1004">
                <c:v>1004</c:v>
              </c:pt>
              <c:pt idx="1005">
                <c:v>1005</c:v>
              </c:pt>
              <c:pt idx="1006">
                <c:v>1006</c:v>
              </c:pt>
              <c:pt idx="1007">
                <c:v>1007</c:v>
              </c:pt>
              <c:pt idx="1008">
                <c:v>1008</c:v>
              </c:pt>
              <c:pt idx="1009">
                <c:v>1009</c:v>
              </c:pt>
              <c:pt idx="1010">
                <c:v>1010</c:v>
              </c:pt>
              <c:pt idx="1011">
                <c:v>1011</c:v>
              </c:pt>
              <c:pt idx="1012">
                <c:v>1012</c:v>
              </c:pt>
              <c:pt idx="1013">
                <c:v>1013</c:v>
              </c:pt>
              <c:pt idx="1014">
                <c:v>1014</c:v>
              </c:pt>
              <c:pt idx="1015">
                <c:v>1015</c:v>
              </c:pt>
              <c:pt idx="1016">
                <c:v>1016</c:v>
              </c:pt>
              <c:pt idx="1017">
                <c:v>1017</c:v>
              </c:pt>
              <c:pt idx="1018">
                <c:v>1018</c:v>
              </c:pt>
              <c:pt idx="1019">
                <c:v>1019</c:v>
              </c:pt>
              <c:pt idx="1020">
                <c:v>1020</c:v>
              </c:pt>
              <c:pt idx="1021">
                <c:v>1021</c:v>
              </c:pt>
              <c:pt idx="1022">
                <c:v>1022</c:v>
              </c:pt>
              <c:pt idx="1023">
                <c:v>1023</c:v>
              </c:pt>
              <c:pt idx="1024">
                <c:v>1024</c:v>
              </c:pt>
              <c:pt idx="1025">
                <c:v>1025</c:v>
              </c:pt>
              <c:pt idx="1026">
                <c:v>1026</c:v>
              </c:pt>
              <c:pt idx="1027">
                <c:v>1027</c:v>
              </c:pt>
              <c:pt idx="1028">
                <c:v>1028</c:v>
              </c:pt>
              <c:pt idx="1029">
                <c:v>1029</c:v>
              </c:pt>
              <c:pt idx="1030">
                <c:v>1030</c:v>
              </c:pt>
              <c:pt idx="1031">
                <c:v>1031</c:v>
              </c:pt>
              <c:pt idx="1032">
                <c:v>1032</c:v>
              </c:pt>
              <c:pt idx="1033">
                <c:v>1033</c:v>
              </c:pt>
              <c:pt idx="1034">
                <c:v>1034</c:v>
              </c:pt>
              <c:pt idx="1035">
                <c:v>1035</c:v>
              </c:pt>
              <c:pt idx="1036">
                <c:v>1036</c:v>
              </c:pt>
              <c:pt idx="1037">
                <c:v>1037</c:v>
              </c:pt>
              <c:pt idx="1038">
                <c:v>1038</c:v>
              </c:pt>
              <c:pt idx="1039">
                <c:v>1039</c:v>
              </c:pt>
              <c:pt idx="1040">
                <c:v>1040</c:v>
              </c:pt>
              <c:pt idx="1041">
                <c:v>1041</c:v>
              </c:pt>
              <c:pt idx="1042">
                <c:v>1042</c:v>
              </c:pt>
              <c:pt idx="1043">
                <c:v>1043</c:v>
              </c:pt>
              <c:pt idx="1044">
                <c:v>1044</c:v>
              </c:pt>
              <c:pt idx="1045">
                <c:v>1045</c:v>
              </c:pt>
              <c:pt idx="1046">
                <c:v>1046</c:v>
              </c:pt>
              <c:pt idx="1047">
                <c:v>1047</c:v>
              </c:pt>
              <c:pt idx="1048">
                <c:v>1048</c:v>
              </c:pt>
              <c:pt idx="1049">
                <c:v>1049</c:v>
              </c:pt>
              <c:pt idx="1050">
                <c:v>1050</c:v>
              </c:pt>
              <c:pt idx="1051">
                <c:v>1051</c:v>
              </c:pt>
              <c:pt idx="1052">
                <c:v>1052</c:v>
              </c:pt>
              <c:pt idx="1053">
                <c:v>1053</c:v>
              </c:pt>
              <c:pt idx="1054">
                <c:v>1054</c:v>
              </c:pt>
              <c:pt idx="1055">
                <c:v>1055</c:v>
              </c:pt>
              <c:pt idx="1056">
                <c:v>1056</c:v>
              </c:pt>
              <c:pt idx="1057">
                <c:v>1057</c:v>
              </c:pt>
              <c:pt idx="1058">
                <c:v>1058</c:v>
              </c:pt>
              <c:pt idx="1059">
                <c:v>1059</c:v>
              </c:pt>
              <c:pt idx="1060">
                <c:v>1060</c:v>
              </c:pt>
              <c:pt idx="1061">
                <c:v>1061</c:v>
              </c:pt>
              <c:pt idx="1062">
                <c:v>1062</c:v>
              </c:pt>
              <c:pt idx="1063">
                <c:v>1063</c:v>
              </c:pt>
              <c:pt idx="1064">
                <c:v>1064</c:v>
              </c:pt>
              <c:pt idx="1065">
                <c:v>1065</c:v>
              </c:pt>
              <c:pt idx="1066">
                <c:v>1066</c:v>
              </c:pt>
              <c:pt idx="1067">
                <c:v>1067</c:v>
              </c:pt>
              <c:pt idx="1068">
                <c:v>1068</c:v>
              </c:pt>
              <c:pt idx="1069">
                <c:v>1069</c:v>
              </c:pt>
              <c:pt idx="1070">
                <c:v>1070</c:v>
              </c:pt>
              <c:pt idx="1071">
                <c:v>1071</c:v>
              </c:pt>
              <c:pt idx="1072">
                <c:v>1072</c:v>
              </c:pt>
              <c:pt idx="1073">
                <c:v>1073</c:v>
              </c:pt>
              <c:pt idx="1074">
                <c:v>1074</c:v>
              </c:pt>
              <c:pt idx="1075">
                <c:v>1075</c:v>
              </c:pt>
              <c:pt idx="1076">
                <c:v>1076</c:v>
              </c:pt>
              <c:pt idx="1077">
                <c:v>1077</c:v>
              </c:pt>
              <c:pt idx="1078">
                <c:v>1078</c:v>
              </c:pt>
              <c:pt idx="1079">
                <c:v>1079</c:v>
              </c:pt>
              <c:pt idx="1080">
                <c:v>1080</c:v>
              </c:pt>
              <c:pt idx="1081">
                <c:v>1081</c:v>
              </c:pt>
              <c:pt idx="1082">
                <c:v>1082</c:v>
              </c:pt>
              <c:pt idx="1083">
                <c:v>1083</c:v>
              </c:pt>
              <c:pt idx="1084">
                <c:v>1084</c:v>
              </c:pt>
              <c:pt idx="1085">
                <c:v>1085</c:v>
              </c:pt>
              <c:pt idx="1086">
                <c:v>1086</c:v>
              </c:pt>
              <c:pt idx="1087">
                <c:v>1087</c:v>
              </c:pt>
              <c:pt idx="1088">
                <c:v>1088</c:v>
              </c:pt>
              <c:pt idx="1089">
                <c:v>1089</c:v>
              </c:pt>
              <c:pt idx="1090">
                <c:v>1090</c:v>
              </c:pt>
              <c:pt idx="1091">
                <c:v>1091</c:v>
              </c:pt>
              <c:pt idx="1092">
                <c:v>1092</c:v>
              </c:pt>
              <c:pt idx="1093">
                <c:v>1093</c:v>
              </c:pt>
              <c:pt idx="1094">
                <c:v>1094</c:v>
              </c:pt>
              <c:pt idx="1095">
                <c:v>1095</c:v>
              </c:pt>
              <c:pt idx="1096">
                <c:v>1096</c:v>
              </c:pt>
              <c:pt idx="1097">
                <c:v>1097</c:v>
              </c:pt>
              <c:pt idx="1098">
                <c:v>1098</c:v>
              </c:pt>
              <c:pt idx="1099">
                <c:v>1099</c:v>
              </c:pt>
              <c:pt idx="1100">
                <c:v>1100</c:v>
              </c:pt>
              <c:pt idx="1101">
                <c:v>1101</c:v>
              </c:pt>
              <c:pt idx="1102">
                <c:v>1102</c:v>
              </c:pt>
              <c:pt idx="1103">
                <c:v>1103</c:v>
              </c:pt>
              <c:pt idx="1104">
                <c:v>1104</c:v>
              </c:pt>
              <c:pt idx="1105">
                <c:v>1105</c:v>
              </c:pt>
              <c:pt idx="1106">
                <c:v>1106</c:v>
              </c:pt>
              <c:pt idx="1107">
                <c:v>1107</c:v>
              </c:pt>
              <c:pt idx="1108">
                <c:v>1108</c:v>
              </c:pt>
              <c:pt idx="1109">
                <c:v>1109</c:v>
              </c:pt>
              <c:pt idx="1110">
                <c:v>1110</c:v>
              </c:pt>
              <c:pt idx="1111">
                <c:v>1111</c:v>
              </c:pt>
              <c:pt idx="1112">
                <c:v>1112</c:v>
              </c:pt>
              <c:pt idx="1113">
                <c:v>1113</c:v>
              </c:pt>
              <c:pt idx="1114">
                <c:v>1114</c:v>
              </c:pt>
              <c:pt idx="1115">
                <c:v>1115</c:v>
              </c:pt>
              <c:pt idx="1116">
                <c:v>1116</c:v>
              </c:pt>
              <c:pt idx="1117">
                <c:v>1117</c:v>
              </c:pt>
              <c:pt idx="1118">
                <c:v>1118</c:v>
              </c:pt>
              <c:pt idx="1119">
                <c:v>1119</c:v>
              </c:pt>
              <c:pt idx="1120">
                <c:v>1120</c:v>
              </c:pt>
              <c:pt idx="1121">
                <c:v>1121</c:v>
              </c:pt>
              <c:pt idx="1122">
                <c:v>1122</c:v>
              </c:pt>
              <c:pt idx="1123">
                <c:v>1123</c:v>
              </c:pt>
              <c:pt idx="1124">
                <c:v>1124</c:v>
              </c:pt>
              <c:pt idx="1125">
                <c:v>1125</c:v>
              </c:pt>
              <c:pt idx="1126">
                <c:v>1126</c:v>
              </c:pt>
              <c:pt idx="1127">
                <c:v>1127</c:v>
              </c:pt>
              <c:pt idx="1128">
                <c:v>1128</c:v>
              </c:pt>
              <c:pt idx="1129">
                <c:v>1129</c:v>
              </c:pt>
              <c:pt idx="1130">
                <c:v>1130</c:v>
              </c:pt>
              <c:pt idx="1131">
                <c:v>1131</c:v>
              </c:pt>
              <c:pt idx="1132">
                <c:v>1132</c:v>
              </c:pt>
              <c:pt idx="1133">
                <c:v>1133</c:v>
              </c:pt>
              <c:pt idx="1134">
                <c:v>1134</c:v>
              </c:pt>
              <c:pt idx="1135">
                <c:v>1135</c:v>
              </c:pt>
              <c:pt idx="1136">
                <c:v>1136</c:v>
              </c:pt>
              <c:pt idx="1137">
                <c:v>1137</c:v>
              </c:pt>
              <c:pt idx="1138">
                <c:v>1138</c:v>
              </c:pt>
              <c:pt idx="1139">
                <c:v>1139</c:v>
              </c:pt>
              <c:pt idx="1140">
                <c:v>1140</c:v>
              </c:pt>
              <c:pt idx="1141">
                <c:v>1141</c:v>
              </c:pt>
              <c:pt idx="1142">
                <c:v>1142</c:v>
              </c:pt>
              <c:pt idx="1143">
                <c:v>1143</c:v>
              </c:pt>
              <c:pt idx="1144">
                <c:v>1144</c:v>
              </c:pt>
              <c:pt idx="1145">
                <c:v>1145</c:v>
              </c:pt>
              <c:pt idx="1146">
                <c:v>1146</c:v>
              </c:pt>
              <c:pt idx="1147">
                <c:v>1147</c:v>
              </c:pt>
              <c:pt idx="1148">
                <c:v>1148</c:v>
              </c:pt>
              <c:pt idx="1149">
                <c:v>1149</c:v>
              </c:pt>
              <c:pt idx="1150">
                <c:v>1150</c:v>
              </c:pt>
              <c:pt idx="1151">
                <c:v>1151</c:v>
              </c:pt>
              <c:pt idx="1152">
                <c:v>1152</c:v>
              </c:pt>
              <c:pt idx="1153">
                <c:v>1153</c:v>
              </c:pt>
              <c:pt idx="1154">
                <c:v>1154</c:v>
              </c:pt>
              <c:pt idx="1155">
                <c:v>1155</c:v>
              </c:pt>
              <c:pt idx="1156">
                <c:v>1156</c:v>
              </c:pt>
              <c:pt idx="1157">
                <c:v>1157</c:v>
              </c:pt>
              <c:pt idx="1158">
                <c:v>1158</c:v>
              </c:pt>
              <c:pt idx="1159">
                <c:v>1159</c:v>
              </c:pt>
              <c:pt idx="1160">
                <c:v>1160</c:v>
              </c:pt>
              <c:pt idx="1161">
                <c:v>1161</c:v>
              </c:pt>
              <c:pt idx="1162">
                <c:v>1162</c:v>
              </c:pt>
              <c:pt idx="1163">
                <c:v>1163</c:v>
              </c:pt>
              <c:pt idx="1164">
                <c:v>1164</c:v>
              </c:pt>
              <c:pt idx="1165">
                <c:v>1165</c:v>
              </c:pt>
              <c:pt idx="1166">
                <c:v>1166</c:v>
              </c:pt>
              <c:pt idx="1167">
                <c:v>1167</c:v>
              </c:pt>
              <c:pt idx="1168">
                <c:v>1168</c:v>
              </c:pt>
              <c:pt idx="1169">
                <c:v>1169</c:v>
              </c:pt>
              <c:pt idx="1170">
                <c:v>1170</c:v>
              </c:pt>
              <c:pt idx="1171">
                <c:v>1171</c:v>
              </c:pt>
              <c:pt idx="1172">
                <c:v>1172</c:v>
              </c:pt>
              <c:pt idx="1173">
                <c:v>1173</c:v>
              </c:pt>
              <c:pt idx="1174">
                <c:v>1174</c:v>
              </c:pt>
              <c:pt idx="1175">
                <c:v>1175</c:v>
              </c:pt>
              <c:pt idx="1176">
                <c:v>1176</c:v>
              </c:pt>
              <c:pt idx="1177">
                <c:v>1177</c:v>
              </c:pt>
              <c:pt idx="1178">
                <c:v>1178</c:v>
              </c:pt>
              <c:pt idx="1179">
                <c:v>1179</c:v>
              </c:pt>
              <c:pt idx="1180">
                <c:v>1180</c:v>
              </c:pt>
              <c:pt idx="1181">
                <c:v>1181</c:v>
              </c:pt>
              <c:pt idx="1182">
                <c:v>1182</c:v>
              </c:pt>
              <c:pt idx="1183">
                <c:v>1183</c:v>
              </c:pt>
              <c:pt idx="1184">
                <c:v>1184</c:v>
              </c:pt>
              <c:pt idx="1185">
                <c:v>1185</c:v>
              </c:pt>
              <c:pt idx="1186">
                <c:v>1186</c:v>
              </c:pt>
              <c:pt idx="1187">
                <c:v>1187</c:v>
              </c:pt>
              <c:pt idx="1188">
                <c:v>1188</c:v>
              </c:pt>
              <c:pt idx="1189">
                <c:v>1189</c:v>
              </c:pt>
              <c:pt idx="1190">
                <c:v>1190</c:v>
              </c:pt>
              <c:pt idx="1191">
                <c:v>1191</c:v>
              </c:pt>
              <c:pt idx="1192">
                <c:v>1192</c:v>
              </c:pt>
              <c:pt idx="1193">
                <c:v>1193</c:v>
              </c:pt>
              <c:pt idx="1194">
                <c:v>1194</c:v>
              </c:pt>
              <c:pt idx="1195">
                <c:v>1195</c:v>
              </c:pt>
              <c:pt idx="1196">
                <c:v>1196</c:v>
              </c:pt>
              <c:pt idx="1197">
                <c:v>1197</c:v>
              </c:pt>
              <c:pt idx="1198">
                <c:v>1198</c:v>
              </c:pt>
              <c:pt idx="1199">
                <c:v>1199</c:v>
              </c:pt>
              <c:pt idx="1200">
                <c:v>1200</c:v>
              </c:pt>
            </c:numLit>
          </c:cat>
          <c:val>
            <c:numRef>
              <c:f>Figure!$D$3:$D$1203</c:f>
              <c:numCache>
                <c:formatCode>General</c:formatCode>
                <c:ptCount val="1201"/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8</c:v>
                </c:pt>
                <c:pt idx="97">
                  <c:v>8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8</c:v>
                </c:pt>
                <c:pt idx="103">
                  <c:v>8</c:v>
                </c:pt>
                <c:pt idx="104">
                  <c:v>8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8</c:v>
                </c:pt>
                <c:pt idx="109">
                  <c:v>8</c:v>
                </c:pt>
                <c:pt idx="110">
                  <c:v>8</c:v>
                </c:pt>
                <c:pt idx="111">
                  <c:v>8</c:v>
                </c:pt>
                <c:pt idx="112">
                  <c:v>8</c:v>
                </c:pt>
                <c:pt idx="113">
                  <c:v>8</c:v>
                </c:pt>
                <c:pt idx="114">
                  <c:v>8</c:v>
                </c:pt>
                <c:pt idx="115">
                  <c:v>8</c:v>
                </c:pt>
                <c:pt idx="116">
                  <c:v>8</c:v>
                </c:pt>
                <c:pt idx="117">
                  <c:v>8</c:v>
                </c:pt>
                <c:pt idx="118">
                  <c:v>8</c:v>
                </c:pt>
                <c:pt idx="119">
                  <c:v>8</c:v>
                </c:pt>
                <c:pt idx="120">
                  <c:v>8</c:v>
                </c:pt>
                <c:pt idx="121">
                  <c:v>8</c:v>
                </c:pt>
                <c:pt idx="122">
                  <c:v>8</c:v>
                </c:pt>
                <c:pt idx="123">
                  <c:v>8</c:v>
                </c:pt>
                <c:pt idx="124">
                  <c:v>8</c:v>
                </c:pt>
                <c:pt idx="125">
                  <c:v>8</c:v>
                </c:pt>
                <c:pt idx="126">
                  <c:v>8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8</c:v>
                </c:pt>
                <c:pt idx="134">
                  <c:v>8</c:v>
                </c:pt>
                <c:pt idx="135">
                  <c:v>8</c:v>
                </c:pt>
                <c:pt idx="136">
                  <c:v>8</c:v>
                </c:pt>
                <c:pt idx="137">
                  <c:v>8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  <c:pt idx="141">
                  <c:v>8</c:v>
                </c:pt>
                <c:pt idx="142">
                  <c:v>8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8</c:v>
                </c:pt>
                <c:pt idx="168">
                  <c:v>8</c:v>
                </c:pt>
                <c:pt idx="169">
                  <c:v>8</c:v>
                </c:pt>
                <c:pt idx="170">
                  <c:v>8</c:v>
                </c:pt>
                <c:pt idx="171">
                  <c:v>8</c:v>
                </c:pt>
                <c:pt idx="172">
                  <c:v>8</c:v>
                </c:pt>
                <c:pt idx="173">
                  <c:v>8</c:v>
                </c:pt>
                <c:pt idx="174">
                  <c:v>8</c:v>
                </c:pt>
                <c:pt idx="175">
                  <c:v>8</c:v>
                </c:pt>
                <c:pt idx="176">
                  <c:v>8</c:v>
                </c:pt>
                <c:pt idx="177">
                  <c:v>8</c:v>
                </c:pt>
                <c:pt idx="178">
                  <c:v>8</c:v>
                </c:pt>
                <c:pt idx="179">
                  <c:v>8</c:v>
                </c:pt>
                <c:pt idx="180">
                  <c:v>8</c:v>
                </c:pt>
                <c:pt idx="181">
                  <c:v>8</c:v>
                </c:pt>
                <c:pt idx="182">
                  <c:v>8</c:v>
                </c:pt>
                <c:pt idx="183">
                  <c:v>8</c:v>
                </c:pt>
                <c:pt idx="184">
                  <c:v>8</c:v>
                </c:pt>
                <c:pt idx="185">
                  <c:v>8</c:v>
                </c:pt>
                <c:pt idx="186">
                  <c:v>8</c:v>
                </c:pt>
                <c:pt idx="187">
                  <c:v>8</c:v>
                </c:pt>
                <c:pt idx="188">
                  <c:v>8</c:v>
                </c:pt>
                <c:pt idx="189">
                  <c:v>8</c:v>
                </c:pt>
                <c:pt idx="190">
                  <c:v>8</c:v>
                </c:pt>
                <c:pt idx="191">
                  <c:v>8</c:v>
                </c:pt>
                <c:pt idx="192">
                  <c:v>8</c:v>
                </c:pt>
                <c:pt idx="193">
                  <c:v>8</c:v>
                </c:pt>
                <c:pt idx="194">
                  <c:v>8</c:v>
                </c:pt>
                <c:pt idx="195">
                  <c:v>8</c:v>
                </c:pt>
                <c:pt idx="196">
                  <c:v>8</c:v>
                </c:pt>
                <c:pt idx="197">
                  <c:v>8</c:v>
                </c:pt>
                <c:pt idx="198">
                  <c:v>8</c:v>
                </c:pt>
                <c:pt idx="199">
                  <c:v>8</c:v>
                </c:pt>
                <c:pt idx="200">
                  <c:v>8</c:v>
                </c:pt>
                <c:pt idx="201">
                  <c:v>8</c:v>
                </c:pt>
                <c:pt idx="202">
                  <c:v>8</c:v>
                </c:pt>
                <c:pt idx="203">
                  <c:v>8</c:v>
                </c:pt>
                <c:pt idx="204">
                  <c:v>8</c:v>
                </c:pt>
                <c:pt idx="205">
                  <c:v>8</c:v>
                </c:pt>
                <c:pt idx="206">
                  <c:v>8</c:v>
                </c:pt>
                <c:pt idx="207">
                  <c:v>8</c:v>
                </c:pt>
                <c:pt idx="208">
                  <c:v>8</c:v>
                </c:pt>
                <c:pt idx="209">
                  <c:v>8</c:v>
                </c:pt>
                <c:pt idx="210">
                  <c:v>8</c:v>
                </c:pt>
                <c:pt idx="211">
                  <c:v>8</c:v>
                </c:pt>
                <c:pt idx="212">
                  <c:v>8</c:v>
                </c:pt>
                <c:pt idx="213">
                  <c:v>8</c:v>
                </c:pt>
                <c:pt idx="214">
                  <c:v>8</c:v>
                </c:pt>
                <c:pt idx="215">
                  <c:v>8</c:v>
                </c:pt>
                <c:pt idx="216">
                  <c:v>8</c:v>
                </c:pt>
                <c:pt idx="217">
                  <c:v>8</c:v>
                </c:pt>
                <c:pt idx="218">
                  <c:v>8</c:v>
                </c:pt>
                <c:pt idx="219">
                  <c:v>8</c:v>
                </c:pt>
                <c:pt idx="220">
                  <c:v>8</c:v>
                </c:pt>
                <c:pt idx="221">
                  <c:v>8</c:v>
                </c:pt>
                <c:pt idx="222">
                  <c:v>8</c:v>
                </c:pt>
                <c:pt idx="223">
                  <c:v>8</c:v>
                </c:pt>
                <c:pt idx="224">
                  <c:v>8</c:v>
                </c:pt>
                <c:pt idx="225">
                  <c:v>8</c:v>
                </c:pt>
                <c:pt idx="226">
                  <c:v>8</c:v>
                </c:pt>
                <c:pt idx="227">
                  <c:v>8</c:v>
                </c:pt>
                <c:pt idx="228">
                  <c:v>8</c:v>
                </c:pt>
                <c:pt idx="229">
                  <c:v>8</c:v>
                </c:pt>
                <c:pt idx="230">
                  <c:v>8</c:v>
                </c:pt>
                <c:pt idx="231">
                  <c:v>8</c:v>
                </c:pt>
                <c:pt idx="232">
                  <c:v>8</c:v>
                </c:pt>
                <c:pt idx="233">
                  <c:v>8</c:v>
                </c:pt>
                <c:pt idx="234">
                  <c:v>8</c:v>
                </c:pt>
                <c:pt idx="235">
                  <c:v>8</c:v>
                </c:pt>
                <c:pt idx="236">
                  <c:v>8</c:v>
                </c:pt>
                <c:pt idx="237">
                  <c:v>8</c:v>
                </c:pt>
                <c:pt idx="238">
                  <c:v>8</c:v>
                </c:pt>
                <c:pt idx="239">
                  <c:v>8</c:v>
                </c:pt>
                <c:pt idx="240">
                  <c:v>8</c:v>
                </c:pt>
                <c:pt idx="241">
                  <c:v>8</c:v>
                </c:pt>
                <c:pt idx="242">
                  <c:v>8</c:v>
                </c:pt>
                <c:pt idx="243">
                  <c:v>8</c:v>
                </c:pt>
                <c:pt idx="244">
                  <c:v>8</c:v>
                </c:pt>
                <c:pt idx="245">
                  <c:v>8</c:v>
                </c:pt>
                <c:pt idx="246">
                  <c:v>8</c:v>
                </c:pt>
                <c:pt idx="247">
                  <c:v>8</c:v>
                </c:pt>
                <c:pt idx="248">
                  <c:v>8</c:v>
                </c:pt>
                <c:pt idx="249">
                  <c:v>8</c:v>
                </c:pt>
                <c:pt idx="250">
                  <c:v>8</c:v>
                </c:pt>
                <c:pt idx="251">
                  <c:v>8</c:v>
                </c:pt>
                <c:pt idx="252">
                  <c:v>8</c:v>
                </c:pt>
                <c:pt idx="253">
                  <c:v>8</c:v>
                </c:pt>
                <c:pt idx="254">
                  <c:v>8</c:v>
                </c:pt>
                <c:pt idx="255">
                  <c:v>8</c:v>
                </c:pt>
                <c:pt idx="256">
                  <c:v>8</c:v>
                </c:pt>
                <c:pt idx="257">
                  <c:v>8</c:v>
                </c:pt>
                <c:pt idx="258">
                  <c:v>8</c:v>
                </c:pt>
                <c:pt idx="259">
                  <c:v>8</c:v>
                </c:pt>
                <c:pt idx="260">
                  <c:v>8</c:v>
                </c:pt>
                <c:pt idx="261">
                  <c:v>8</c:v>
                </c:pt>
                <c:pt idx="262">
                  <c:v>8</c:v>
                </c:pt>
                <c:pt idx="263">
                  <c:v>8</c:v>
                </c:pt>
                <c:pt idx="264">
                  <c:v>8</c:v>
                </c:pt>
                <c:pt idx="265">
                  <c:v>8</c:v>
                </c:pt>
                <c:pt idx="266">
                  <c:v>8</c:v>
                </c:pt>
                <c:pt idx="267">
                  <c:v>8</c:v>
                </c:pt>
                <c:pt idx="268">
                  <c:v>8</c:v>
                </c:pt>
                <c:pt idx="269">
                  <c:v>8</c:v>
                </c:pt>
                <c:pt idx="270">
                  <c:v>8</c:v>
                </c:pt>
                <c:pt idx="271">
                  <c:v>8</c:v>
                </c:pt>
                <c:pt idx="272">
                  <c:v>8</c:v>
                </c:pt>
                <c:pt idx="273">
                  <c:v>8</c:v>
                </c:pt>
                <c:pt idx="274">
                  <c:v>8</c:v>
                </c:pt>
                <c:pt idx="275">
                  <c:v>8</c:v>
                </c:pt>
                <c:pt idx="276">
                  <c:v>8</c:v>
                </c:pt>
                <c:pt idx="277">
                  <c:v>8</c:v>
                </c:pt>
                <c:pt idx="278">
                  <c:v>8</c:v>
                </c:pt>
                <c:pt idx="279">
                  <c:v>8</c:v>
                </c:pt>
                <c:pt idx="280">
                  <c:v>8</c:v>
                </c:pt>
                <c:pt idx="281">
                  <c:v>8</c:v>
                </c:pt>
                <c:pt idx="282">
                  <c:v>8</c:v>
                </c:pt>
                <c:pt idx="283">
                  <c:v>8</c:v>
                </c:pt>
                <c:pt idx="284">
                  <c:v>8</c:v>
                </c:pt>
                <c:pt idx="285">
                  <c:v>8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8</c:v>
                </c:pt>
                <c:pt idx="290">
                  <c:v>8</c:v>
                </c:pt>
                <c:pt idx="291">
                  <c:v>8</c:v>
                </c:pt>
                <c:pt idx="292">
                  <c:v>8</c:v>
                </c:pt>
                <c:pt idx="293">
                  <c:v>8</c:v>
                </c:pt>
                <c:pt idx="294">
                  <c:v>8</c:v>
                </c:pt>
                <c:pt idx="295">
                  <c:v>8</c:v>
                </c:pt>
                <c:pt idx="296">
                  <c:v>8</c:v>
                </c:pt>
                <c:pt idx="297">
                  <c:v>8</c:v>
                </c:pt>
                <c:pt idx="298">
                  <c:v>8</c:v>
                </c:pt>
                <c:pt idx="299">
                  <c:v>8</c:v>
                </c:pt>
                <c:pt idx="300">
                  <c:v>8</c:v>
                </c:pt>
                <c:pt idx="301">
                  <c:v>8</c:v>
                </c:pt>
                <c:pt idx="302">
                  <c:v>8</c:v>
                </c:pt>
                <c:pt idx="303">
                  <c:v>8</c:v>
                </c:pt>
                <c:pt idx="304">
                  <c:v>8</c:v>
                </c:pt>
                <c:pt idx="305">
                  <c:v>8</c:v>
                </c:pt>
                <c:pt idx="306">
                  <c:v>8</c:v>
                </c:pt>
                <c:pt idx="307">
                  <c:v>8</c:v>
                </c:pt>
                <c:pt idx="308">
                  <c:v>8</c:v>
                </c:pt>
                <c:pt idx="309">
                  <c:v>8</c:v>
                </c:pt>
                <c:pt idx="310">
                  <c:v>8</c:v>
                </c:pt>
                <c:pt idx="311">
                  <c:v>8</c:v>
                </c:pt>
                <c:pt idx="312">
                  <c:v>8</c:v>
                </c:pt>
                <c:pt idx="313">
                  <c:v>8</c:v>
                </c:pt>
                <c:pt idx="314">
                  <c:v>8</c:v>
                </c:pt>
                <c:pt idx="315">
                  <c:v>8</c:v>
                </c:pt>
                <c:pt idx="316">
                  <c:v>8</c:v>
                </c:pt>
                <c:pt idx="317">
                  <c:v>8</c:v>
                </c:pt>
                <c:pt idx="318">
                  <c:v>8</c:v>
                </c:pt>
                <c:pt idx="319">
                  <c:v>8</c:v>
                </c:pt>
                <c:pt idx="320">
                  <c:v>8</c:v>
                </c:pt>
                <c:pt idx="321">
                  <c:v>8</c:v>
                </c:pt>
                <c:pt idx="322">
                  <c:v>8</c:v>
                </c:pt>
                <c:pt idx="323">
                  <c:v>8</c:v>
                </c:pt>
                <c:pt idx="324">
                  <c:v>8</c:v>
                </c:pt>
                <c:pt idx="325">
                  <c:v>8</c:v>
                </c:pt>
                <c:pt idx="326">
                  <c:v>8</c:v>
                </c:pt>
                <c:pt idx="327">
                  <c:v>8</c:v>
                </c:pt>
                <c:pt idx="328">
                  <c:v>8</c:v>
                </c:pt>
                <c:pt idx="329">
                  <c:v>8</c:v>
                </c:pt>
                <c:pt idx="330">
                  <c:v>8</c:v>
                </c:pt>
                <c:pt idx="331">
                  <c:v>8</c:v>
                </c:pt>
                <c:pt idx="332">
                  <c:v>8</c:v>
                </c:pt>
                <c:pt idx="333">
                  <c:v>8</c:v>
                </c:pt>
                <c:pt idx="334">
                  <c:v>8</c:v>
                </c:pt>
                <c:pt idx="335">
                  <c:v>8</c:v>
                </c:pt>
                <c:pt idx="336">
                  <c:v>8</c:v>
                </c:pt>
                <c:pt idx="337">
                  <c:v>8</c:v>
                </c:pt>
                <c:pt idx="338">
                  <c:v>8</c:v>
                </c:pt>
                <c:pt idx="339">
                  <c:v>8</c:v>
                </c:pt>
                <c:pt idx="340">
                  <c:v>8</c:v>
                </c:pt>
                <c:pt idx="341">
                  <c:v>8</c:v>
                </c:pt>
                <c:pt idx="342">
                  <c:v>8</c:v>
                </c:pt>
                <c:pt idx="343">
                  <c:v>8</c:v>
                </c:pt>
                <c:pt idx="344">
                  <c:v>8</c:v>
                </c:pt>
                <c:pt idx="345">
                  <c:v>8</c:v>
                </c:pt>
                <c:pt idx="346">
                  <c:v>8</c:v>
                </c:pt>
                <c:pt idx="347">
                  <c:v>8</c:v>
                </c:pt>
                <c:pt idx="348">
                  <c:v>8</c:v>
                </c:pt>
                <c:pt idx="349">
                  <c:v>8</c:v>
                </c:pt>
                <c:pt idx="350">
                  <c:v>8</c:v>
                </c:pt>
                <c:pt idx="351">
                  <c:v>8</c:v>
                </c:pt>
                <c:pt idx="352">
                  <c:v>8</c:v>
                </c:pt>
                <c:pt idx="353">
                  <c:v>8</c:v>
                </c:pt>
                <c:pt idx="354">
                  <c:v>8</c:v>
                </c:pt>
                <c:pt idx="355">
                  <c:v>8</c:v>
                </c:pt>
                <c:pt idx="356">
                  <c:v>8</c:v>
                </c:pt>
                <c:pt idx="357">
                  <c:v>8</c:v>
                </c:pt>
                <c:pt idx="358">
                  <c:v>8</c:v>
                </c:pt>
                <c:pt idx="359">
                  <c:v>8</c:v>
                </c:pt>
                <c:pt idx="360">
                  <c:v>8</c:v>
                </c:pt>
                <c:pt idx="361">
                  <c:v>8</c:v>
                </c:pt>
                <c:pt idx="362">
                  <c:v>8</c:v>
                </c:pt>
                <c:pt idx="363">
                  <c:v>8</c:v>
                </c:pt>
                <c:pt idx="364">
                  <c:v>8</c:v>
                </c:pt>
                <c:pt idx="365">
                  <c:v>8</c:v>
                </c:pt>
                <c:pt idx="366">
                  <c:v>8</c:v>
                </c:pt>
                <c:pt idx="367">
                  <c:v>8</c:v>
                </c:pt>
                <c:pt idx="368">
                  <c:v>8</c:v>
                </c:pt>
                <c:pt idx="369">
                  <c:v>8</c:v>
                </c:pt>
                <c:pt idx="370">
                  <c:v>8</c:v>
                </c:pt>
                <c:pt idx="371">
                  <c:v>8</c:v>
                </c:pt>
                <c:pt idx="372">
                  <c:v>8</c:v>
                </c:pt>
                <c:pt idx="373">
                  <c:v>8</c:v>
                </c:pt>
                <c:pt idx="374">
                  <c:v>8</c:v>
                </c:pt>
                <c:pt idx="375">
                  <c:v>8</c:v>
                </c:pt>
                <c:pt idx="376">
                  <c:v>8</c:v>
                </c:pt>
                <c:pt idx="377">
                  <c:v>8</c:v>
                </c:pt>
                <c:pt idx="378">
                  <c:v>8</c:v>
                </c:pt>
                <c:pt idx="379">
                  <c:v>8</c:v>
                </c:pt>
                <c:pt idx="380">
                  <c:v>8</c:v>
                </c:pt>
                <c:pt idx="381">
                  <c:v>8</c:v>
                </c:pt>
                <c:pt idx="382">
                  <c:v>8</c:v>
                </c:pt>
                <c:pt idx="383">
                  <c:v>8</c:v>
                </c:pt>
                <c:pt idx="384">
                  <c:v>8</c:v>
                </c:pt>
                <c:pt idx="385">
                  <c:v>8</c:v>
                </c:pt>
                <c:pt idx="386">
                  <c:v>8</c:v>
                </c:pt>
                <c:pt idx="387">
                  <c:v>8</c:v>
                </c:pt>
                <c:pt idx="388">
                  <c:v>8</c:v>
                </c:pt>
                <c:pt idx="389">
                  <c:v>8</c:v>
                </c:pt>
                <c:pt idx="390">
                  <c:v>8</c:v>
                </c:pt>
                <c:pt idx="391">
                  <c:v>8</c:v>
                </c:pt>
                <c:pt idx="392">
                  <c:v>8</c:v>
                </c:pt>
                <c:pt idx="393">
                  <c:v>8</c:v>
                </c:pt>
                <c:pt idx="394">
                  <c:v>8</c:v>
                </c:pt>
                <c:pt idx="395">
                  <c:v>8</c:v>
                </c:pt>
                <c:pt idx="396">
                  <c:v>8</c:v>
                </c:pt>
                <c:pt idx="397">
                  <c:v>8</c:v>
                </c:pt>
                <c:pt idx="398">
                  <c:v>8</c:v>
                </c:pt>
                <c:pt idx="399">
                  <c:v>8</c:v>
                </c:pt>
                <c:pt idx="400">
                  <c:v>8</c:v>
                </c:pt>
                <c:pt idx="401">
                  <c:v>8</c:v>
                </c:pt>
                <c:pt idx="402">
                  <c:v>8</c:v>
                </c:pt>
                <c:pt idx="403">
                  <c:v>8</c:v>
                </c:pt>
                <c:pt idx="404">
                  <c:v>8</c:v>
                </c:pt>
                <c:pt idx="405">
                  <c:v>8</c:v>
                </c:pt>
                <c:pt idx="406">
                  <c:v>8</c:v>
                </c:pt>
                <c:pt idx="407">
                  <c:v>8</c:v>
                </c:pt>
                <c:pt idx="408">
                  <c:v>8</c:v>
                </c:pt>
                <c:pt idx="409">
                  <c:v>8</c:v>
                </c:pt>
                <c:pt idx="410">
                  <c:v>8</c:v>
                </c:pt>
                <c:pt idx="411">
                  <c:v>8</c:v>
                </c:pt>
                <c:pt idx="412">
                  <c:v>8</c:v>
                </c:pt>
                <c:pt idx="413">
                  <c:v>8</c:v>
                </c:pt>
                <c:pt idx="414">
                  <c:v>8</c:v>
                </c:pt>
                <c:pt idx="415">
                  <c:v>8</c:v>
                </c:pt>
                <c:pt idx="416">
                  <c:v>8</c:v>
                </c:pt>
                <c:pt idx="417">
                  <c:v>8</c:v>
                </c:pt>
                <c:pt idx="418">
                  <c:v>8</c:v>
                </c:pt>
                <c:pt idx="419">
                  <c:v>8</c:v>
                </c:pt>
                <c:pt idx="420">
                  <c:v>8</c:v>
                </c:pt>
                <c:pt idx="421">
                  <c:v>8</c:v>
                </c:pt>
                <c:pt idx="422">
                  <c:v>8</c:v>
                </c:pt>
                <c:pt idx="423">
                  <c:v>8</c:v>
                </c:pt>
                <c:pt idx="424">
                  <c:v>8</c:v>
                </c:pt>
                <c:pt idx="425">
                  <c:v>8</c:v>
                </c:pt>
                <c:pt idx="426">
                  <c:v>8</c:v>
                </c:pt>
                <c:pt idx="427">
                  <c:v>8</c:v>
                </c:pt>
                <c:pt idx="428">
                  <c:v>8</c:v>
                </c:pt>
                <c:pt idx="429">
                  <c:v>8</c:v>
                </c:pt>
                <c:pt idx="430">
                  <c:v>8</c:v>
                </c:pt>
                <c:pt idx="431">
                  <c:v>8</c:v>
                </c:pt>
                <c:pt idx="432">
                  <c:v>8</c:v>
                </c:pt>
                <c:pt idx="433">
                  <c:v>8</c:v>
                </c:pt>
                <c:pt idx="434">
                  <c:v>8</c:v>
                </c:pt>
                <c:pt idx="435">
                  <c:v>8</c:v>
                </c:pt>
                <c:pt idx="436">
                  <c:v>8</c:v>
                </c:pt>
                <c:pt idx="437">
                  <c:v>8</c:v>
                </c:pt>
                <c:pt idx="438">
                  <c:v>8</c:v>
                </c:pt>
                <c:pt idx="439">
                  <c:v>8</c:v>
                </c:pt>
                <c:pt idx="440">
                  <c:v>8</c:v>
                </c:pt>
                <c:pt idx="441">
                  <c:v>8</c:v>
                </c:pt>
                <c:pt idx="442">
                  <c:v>8</c:v>
                </c:pt>
                <c:pt idx="443">
                  <c:v>8</c:v>
                </c:pt>
                <c:pt idx="444">
                  <c:v>8</c:v>
                </c:pt>
                <c:pt idx="445">
                  <c:v>8</c:v>
                </c:pt>
                <c:pt idx="446">
                  <c:v>8</c:v>
                </c:pt>
                <c:pt idx="447">
                  <c:v>8</c:v>
                </c:pt>
                <c:pt idx="448">
                  <c:v>8</c:v>
                </c:pt>
                <c:pt idx="449">
                  <c:v>8</c:v>
                </c:pt>
                <c:pt idx="450">
                  <c:v>8</c:v>
                </c:pt>
                <c:pt idx="451">
                  <c:v>8</c:v>
                </c:pt>
                <c:pt idx="452">
                  <c:v>8</c:v>
                </c:pt>
                <c:pt idx="453">
                  <c:v>8</c:v>
                </c:pt>
                <c:pt idx="454">
                  <c:v>8</c:v>
                </c:pt>
                <c:pt idx="455">
                  <c:v>8</c:v>
                </c:pt>
                <c:pt idx="456">
                  <c:v>8</c:v>
                </c:pt>
                <c:pt idx="457">
                  <c:v>8</c:v>
                </c:pt>
                <c:pt idx="458">
                  <c:v>8</c:v>
                </c:pt>
                <c:pt idx="459">
                  <c:v>8</c:v>
                </c:pt>
                <c:pt idx="460">
                  <c:v>8</c:v>
                </c:pt>
                <c:pt idx="461">
                  <c:v>8</c:v>
                </c:pt>
                <c:pt idx="462">
                  <c:v>8</c:v>
                </c:pt>
                <c:pt idx="463">
                  <c:v>8</c:v>
                </c:pt>
                <c:pt idx="464">
                  <c:v>8</c:v>
                </c:pt>
                <c:pt idx="465">
                  <c:v>8</c:v>
                </c:pt>
                <c:pt idx="466">
                  <c:v>8</c:v>
                </c:pt>
                <c:pt idx="467">
                  <c:v>8</c:v>
                </c:pt>
                <c:pt idx="468">
                  <c:v>8</c:v>
                </c:pt>
                <c:pt idx="469">
                  <c:v>8</c:v>
                </c:pt>
                <c:pt idx="470">
                  <c:v>8</c:v>
                </c:pt>
                <c:pt idx="471">
                  <c:v>8</c:v>
                </c:pt>
                <c:pt idx="472">
                  <c:v>8</c:v>
                </c:pt>
                <c:pt idx="473">
                  <c:v>8</c:v>
                </c:pt>
                <c:pt idx="474">
                  <c:v>8</c:v>
                </c:pt>
                <c:pt idx="475">
                  <c:v>8</c:v>
                </c:pt>
                <c:pt idx="476">
                  <c:v>8</c:v>
                </c:pt>
                <c:pt idx="477">
                  <c:v>8</c:v>
                </c:pt>
                <c:pt idx="478">
                  <c:v>8</c:v>
                </c:pt>
                <c:pt idx="479">
                  <c:v>8</c:v>
                </c:pt>
                <c:pt idx="480">
                  <c:v>8</c:v>
                </c:pt>
                <c:pt idx="481">
                  <c:v>8</c:v>
                </c:pt>
                <c:pt idx="482">
                  <c:v>8</c:v>
                </c:pt>
                <c:pt idx="483">
                  <c:v>8</c:v>
                </c:pt>
                <c:pt idx="484">
                  <c:v>8</c:v>
                </c:pt>
                <c:pt idx="485">
                  <c:v>8</c:v>
                </c:pt>
                <c:pt idx="486">
                  <c:v>8</c:v>
                </c:pt>
                <c:pt idx="487">
                  <c:v>8</c:v>
                </c:pt>
                <c:pt idx="488">
                  <c:v>8</c:v>
                </c:pt>
                <c:pt idx="489">
                  <c:v>8</c:v>
                </c:pt>
                <c:pt idx="490">
                  <c:v>8</c:v>
                </c:pt>
                <c:pt idx="491">
                  <c:v>8</c:v>
                </c:pt>
                <c:pt idx="492">
                  <c:v>8</c:v>
                </c:pt>
                <c:pt idx="493">
                  <c:v>8</c:v>
                </c:pt>
                <c:pt idx="494">
                  <c:v>8</c:v>
                </c:pt>
                <c:pt idx="495">
                  <c:v>8</c:v>
                </c:pt>
                <c:pt idx="496">
                  <c:v>8</c:v>
                </c:pt>
                <c:pt idx="497">
                  <c:v>8</c:v>
                </c:pt>
                <c:pt idx="498">
                  <c:v>8</c:v>
                </c:pt>
                <c:pt idx="499">
                  <c:v>8</c:v>
                </c:pt>
                <c:pt idx="500">
                  <c:v>8</c:v>
                </c:pt>
                <c:pt idx="501">
                  <c:v>8</c:v>
                </c:pt>
                <c:pt idx="502">
                  <c:v>8</c:v>
                </c:pt>
                <c:pt idx="503">
                  <c:v>8</c:v>
                </c:pt>
                <c:pt idx="504">
                  <c:v>8</c:v>
                </c:pt>
                <c:pt idx="505">
                  <c:v>8</c:v>
                </c:pt>
                <c:pt idx="506">
                  <c:v>8</c:v>
                </c:pt>
                <c:pt idx="507">
                  <c:v>8</c:v>
                </c:pt>
                <c:pt idx="508">
                  <c:v>8</c:v>
                </c:pt>
                <c:pt idx="509">
                  <c:v>8</c:v>
                </c:pt>
                <c:pt idx="510">
                  <c:v>8</c:v>
                </c:pt>
                <c:pt idx="511">
                  <c:v>8</c:v>
                </c:pt>
                <c:pt idx="512">
                  <c:v>8</c:v>
                </c:pt>
                <c:pt idx="513">
                  <c:v>8</c:v>
                </c:pt>
                <c:pt idx="514">
                  <c:v>8</c:v>
                </c:pt>
                <c:pt idx="515">
                  <c:v>8</c:v>
                </c:pt>
                <c:pt idx="516">
                  <c:v>8</c:v>
                </c:pt>
                <c:pt idx="517">
                  <c:v>8</c:v>
                </c:pt>
                <c:pt idx="518">
                  <c:v>8</c:v>
                </c:pt>
                <c:pt idx="519">
                  <c:v>8</c:v>
                </c:pt>
                <c:pt idx="520">
                  <c:v>8</c:v>
                </c:pt>
                <c:pt idx="521">
                  <c:v>8</c:v>
                </c:pt>
                <c:pt idx="522">
                  <c:v>8</c:v>
                </c:pt>
                <c:pt idx="523">
                  <c:v>8</c:v>
                </c:pt>
                <c:pt idx="524">
                  <c:v>8</c:v>
                </c:pt>
                <c:pt idx="525">
                  <c:v>8</c:v>
                </c:pt>
                <c:pt idx="526">
                  <c:v>8</c:v>
                </c:pt>
                <c:pt idx="527">
                  <c:v>8</c:v>
                </c:pt>
                <c:pt idx="528">
                  <c:v>8</c:v>
                </c:pt>
                <c:pt idx="529">
                  <c:v>8</c:v>
                </c:pt>
                <c:pt idx="530">
                  <c:v>8</c:v>
                </c:pt>
                <c:pt idx="531">
                  <c:v>8</c:v>
                </c:pt>
                <c:pt idx="532">
                  <c:v>8</c:v>
                </c:pt>
                <c:pt idx="533">
                  <c:v>8</c:v>
                </c:pt>
                <c:pt idx="534">
                  <c:v>8</c:v>
                </c:pt>
                <c:pt idx="535">
                  <c:v>8</c:v>
                </c:pt>
                <c:pt idx="536">
                  <c:v>8</c:v>
                </c:pt>
                <c:pt idx="537">
                  <c:v>8</c:v>
                </c:pt>
                <c:pt idx="538">
                  <c:v>8</c:v>
                </c:pt>
                <c:pt idx="539">
                  <c:v>8</c:v>
                </c:pt>
                <c:pt idx="540">
                  <c:v>8</c:v>
                </c:pt>
                <c:pt idx="541">
                  <c:v>8</c:v>
                </c:pt>
                <c:pt idx="542">
                  <c:v>8</c:v>
                </c:pt>
                <c:pt idx="543">
                  <c:v>8</c:v>
                </c:pt>
                <c:pt idx="544">
                  <c:v>8</c:v>
                </c:pt>
                <c:pt idx="545">
                  <c:v>8</c:v>
                </c:pt>
                <c:pt idx="546">
                  <c:v>8</c:v>
                </c:pt>
                <c:pt idx="547">
                  <c:v>8</c:v>
                </c:pt>
                <c:pt idx="548">
                  <c:v>8</c:v>
                </c:pt>
                <c:pt idx="549">
                  <c:v>8</c:v>
                </c:pt>
                <c:pt idx="550">
                  <c:v>8</c:v>
                </c:pt>
                <c:pt idx="551">
                  <c:v>8</c:v>
                </c:pt>
                <c:pt idx="552">
                  <c:v>8</c:v>
                </c:pt>
                <c:pt idx="553">
                  <c:v>8</c:v>
                </c:pt>
                <c:pt idx="554">
                  <c:v>8</c:v>
                </c:pt>
                <c:pt idx="555">
                  <c:v>8</c:v>
                </c:pt>
                <c:pt idx="556">
                  <c:v>8</c:v>
                </c:pt>
                <c:pt idx="557">
                  <c:v>8</c:v>
                </c:pt>
                <c:pt idx="558">
                  <c:v>8</c:v>
                </c:pt>
                <c:pt idx="559">
                  <c:v>8</c:v>
                </c:pt>
                <c:pt idx="560">
                  <c:v>8</c:v>
                </c:pt>
                <c:pt idx="561">
                  <c:v>8</c:v>
                </c:pt>
                <c:pt idx="562">
                  <c:v>8</c:v>
                </c:pt>
                <c:pt idx="563">
                  <c:v>8</c:v>
                </c:pt>
                <c:pt idx="564">
                  <c:v>8</c:v>
                </c:pt>
                <c:pt idx="565">
                  <c:v>8</c:v>
                </c:pt>
                <c:pt idx="566">
                  <c:v>8</c:v>
                </c:pt>
                <c:pt idx="567">
                  <c:v>8</c:v>
                </c:pt>
                <c:pt idx="568">
                  <c:v>8</c:v>
                </c:pt>
                <c:pt idx="569">
                  <c:v>8</c:v>
                </c:pt>
                <c:pt idx="570">
                  <c:v>8</c:v>
                </c:pt>
                <c:pt idx="571">
                  <c:v>8</c:v>
                </c:pt>
                <c:pt idx="572">
                  <c:v>8</c:v>
                </c:pt>
                <c:pt idx="573">
                  <c:v>8</c:v>
                </c:pt>
                <c:pt idx="574">
                  <c:v>8</c:v>
                </c:pt>
                <c:pt idx="575">
                  <c:v>8</c:v>
                </c:pt>
                <c:pt idx="576">
                  <c:v>8</c:v>
                </c:pt>
                <c:pt idx="577">
                  <c:v>8</c:v>
                </c:pt>
                <c:pt idx="578">
                  <c:v>8</c:v>
                </c:pt>
                <c:pt idx="579">
                  <c:v>8</c:v>
                </c:pt>
                <c:pt idx="580">
                  <c:v>8</c:v>
                </c:pt>
                <c:pt idx="581">
                  <c:v>8</c:v>
                </c:pt>
                <c:pt idx="582">
                  <c:v>8</c:v>
                </c:pt>
                <c:pt idx="583">
                  <c:v>8</c:v>
                </c:pt>
                <c:pt idx="584">
                  <c:v>8</c:v>
                </c:pt>
                <c:pt idx="585">
                  <c:v>8</c:v>
                </c:pt>
                <c:pt idx="586">
                  <c:v>8</c:v>
                </c:pt>
                <c:pt idx="587">
                  <c:v>8</c:v>
                </c:pt>
                <c:pt idx="588">
                  <c:v>8</c:v>
                </c:pt>
                <c:pt idx="589">
                  <c:v>8</c:v>
                </c:pt>
                <c:pt idx="590">
                  <c:v>8</c:v>
                </c:pt>
                <c:pt idx="591">
                  <c:v>8</c:v>
                </c:pt>
                <c:pt idx="592">
                  <c:v>8</c:v>
                </c:pt>
                <c:pt idx="593">
                  <c:v>8</c:v>
                </c:pt>
                <c:pt idx="594">
                  <c:v>8</c:v>
                </c:pt>
                <c:pt idx="595">
                  <c:v>8</c:v>
                </c:pt>
                <c:pt idx="596">
                  <c:v>8</c:v>
                </c:pt>
                <c:pt idx="597">
                  <c:v>8</c:v>
                </c:pt>
                <c:pt idx="598">
                  <c:v>8</c:v>
                </c:pt>
                <c:pt idx="599">
                  <c:v>8</c:v>
                </c:pt>
                <c:pt idx="600">
                  <c:v>8</c:v>
                </c:pt>
                <c:pt idx="601">
                  <c:v>8</c:v>
                </c:pt>
                <c:pt idx="602">
                  <c:v>8</c:v>
                </c:pt>
                <c:pt idx="603">
                  <c:v>8</c:v>
                </c:pt>
                <c:pt idx="604">
                  <c:v>8</c:v>
                </c:pt>
                <c:pt idx="605">
                  <c:v>8</c:v>
                </c:pt>
                <c:pt idx="606">
                  <c:v>8</c:v>
                </c:pt>
                <c:pt idx="607">
                  <c:v>8</c:v>
                </c:pt>
                <c:pt idx="608">
                  <c:v>8</c:v>
                </c:pt>
                <c:pt idx="609">
                  <c:v>8</c:v>
                </c:pt>
                <c:pt idx="610">
                  <c:v>8</c:v>
                </c:pt>
                <c:pt idx="611">
                  <c:v>8</c:v>
                </c:pt>
                <c:pt idx="612">
                  <c:v>8</c:v>
                </c:pt>
                <c:pt idx="613">
                  <c:v>8</c:v>
                </c:pt>
                <c:pt idx="614">
                  <c:v>8</c:v>
                </c:pt>
                <c:pt idx="615">
                  <c:v>8</c:v>
                </c:pt>
                <c:pt idx="616">
                  <c:v>8</c:v>
                </c:pt>
                <c:pt idx="617">
                  <c:v>8</c:v>
                </c:pt>
                <c:pt idx="618">
                  <c:v>8</c:v>
                </c:pt>
                <c:pt idx="619">
                  <c:v>8</c:v>
                </c:pt>
                <c:pt idx="620">
                  <c:v>8</c:v>
                </c:pt>
                <c:pt idx="621">
                  <c:v>8</c:v>
                </c:pt>
                <c:pt idx="622">
                  <c:v>8</c:v>
                </c:pt>
                <c:pt idx="623">
                  <c:v>8</c:v>
                </c:pt>
                <c:pt idx="624">
                  <c:v>8</c:v>
                </c:pt>
                <c:pt idx="625">
                  <c:v>8</c:v>
                </c:pt>
                <c:pt idx="626">
                  <c:v>8</c:v>
                </c:pt>
                <c:pt idx="627">
                  <c:v>8</c:v>
                </c:pt>
                <c:pt idx="628">
                  <c:v>8</c:v>
                </c:pt>
                <c:pt idx="629">
                  <c:v>8</c:v>
                </c:pt>
                <c:pt idx="630">
                  <c:v>8</c:v>
                </c:pt>
                <c:pt idx="631">
                  <c:v>8</c:v>
                </c:pt>
                <c:pt idx="632">
                  <c:v>8</c:v>
                </c:pt>
                <c:pt idx="633">
                  <c:v>8</c:v>
                </c:pt>
                <c:pt idx="634">
                  <c:v>8</c:v>
                </c:pt>
                <c:pt idx="635">
                  <c:v>8</c:v>
                </c:pt>
                <c:pt idx="636">
                  <c:v>8</c:v>
                </c:pt>
                <c:pt idx="637">
                  <c:v>8</c:v>
                </c:pt>
                <c:pt idx="638">
                  <c:v>8</c:v>
                </c:pt>
                <c:pt idx="639">
                  <c:v>8</c:v>
                </c:pt>
                <c:pt idx="640">
                  <c:v>8</c:v>
                </c:pt>
                <c:pt idx="641">
                  <c:v>8</c:v>
                </c:pt>
                <c:pt idx="642">
                  <c:v>8</c:v>
                </c:pt>
                <c:pt idx="643">
                  <c:v>8</c:v>
                </c:pt>
                <c:pt idx="644">
                  <c:v>8</c:v>
                </c:pt>
                <c:pt idx="645">
                  <c:v>8</c:v>
                </c:pt>
                <c:pt idx="646">
                  <c:v>8</c:v>
                </c:pt>
                <c:pt idx="647">
                  <c:v>8</c:v>
                </c:pt>
                <c:pt idx="648">
                  <c:v>8</c:v>
                </c:pt>
                <c:pt idx="649">
                  <c:v>8</c:v>
                </c:pt>
                <c:pt idx="650">
                  <c:v>8</c:v>
                </c:pt>
                <c:pt idx="651">
                  <c:v>8</c:v>
                </c:pt>
                <c:pt idx="652">
                  <c:v>8</c:v>
                </c:pt>
                <c:pt idx="653">
                  <c:v>8</c:v>
                </c:pt>
                <c:pt idx="654">
                  <c:v>8</c:v>
                </c:pt>
                <c:pt idx="655">
                  <c:v>8</c:v>
                </c:pt>
                <c:pt idx="656">
                  <c:v>8</c:v>
                </c:pt>
                <c:pt idx="657">
                  <c:v>8</c:v>
                </c:pt>
                <c:pt idx="658">
                  <c:v>8</c:v>
                </c:pt>
                <c:pt idx="659">
                  <c:v>8</c:v>
                </c:pt>
                <c:pt idx="660">
                  <c:v>8</c:v>
                </c:pt>
                <c:pt idx="661">
                  <c:v>8</c:v>
                </c:pt>
                <c:pt idx="662">
                  <c:v>8</c:v>
                </c:pt>
                <c:pt idx="663">
                  <c:v>8</c:v>
                </c:pt>
                <c:pt idx="664">
                  <c:v>8</c:v>
                </c:pt>
                <c:pt idx="665">
                  <c:v>8</c:v>
                </c:pt>
                <c:pt idx="666">
                  <c:v>8</c:v>
                </c:pt>
                <c:pt idx="667">
                  <c:v>8</c:v>
                </c:pt>
                <c:pt idx="668">
                  <c:v>8</c:v>
                </c:pt>
                <c:pt idx="669">
                  <c:v>8</c:v>
                </c:pt>
                <c:pt idx="670">
                  <c:v>8</c:v>
                </c:pt>
                <c:pt idx="671">
                  <c:v>8</c:v>
                </c:pt>
                <c:pt idx="672">
                  <c:v>8</c:v>
                </c:pt>
                <c:pt idx="673">
                  <c:v>8</c:v>
                </c:pt>
                <c:pt idx="674">
                  <c:v>8</c:v>
                </c:pt>
                <c:pt idx="675">
                  <c:v>8</c:v>
                </c:pt>
                <c:pt idx="676">
                  <c:v>8</c:v>
                </c:pt>
                <c:pt idx="677">
                  <c:v>8</c:v>
                </c:pt>
                <c:pt idx="678">
                  <c:v>8</c:v>
                </c:pt>
                <c:pt idx="679">
                  <c:v>8</c:v>
                </c:pt>
                <c:pt idx="680">
                  <c:v>8</c:v>
                </c:pt>
                <c:pt idx="681">
                  <c:v>8</c:v>
                </c:pt>
                <c:pt idx="682">
                  <c:v>8</c:v>
                </c:pt>
                <c:pt idx="683">
                  <c:v>8</c:v>
                </c:pt>
                <c:pt idx="684">
                  <c:v>8</c:v>
                </c:pt>
                <c:pt idx="685">
                  <c:v>8</c:v>
                </c:pt>
                <c:pt idx="686">
                  <c:v>8</c:v>
                </c:pt>
                <c:pt idx="687">
                  <c:v>8</c:v>
                </c:pt>
                <c:pt idx="688">
                  <c:v>8</c:v>
                </c:pt>
                <c:pt idx="689">
                  <c:v>8</c:v>
                </c:pt>
                <c:pt idx="690">
                  <c:v>8</c:v>
                </c:pt>
                <c:pt idx="691">
                  <c:v>8</c:v>
                </c:pt>
                <c:pt idx="692">
                  <c:v>8</c:v>
                </c:pt>
                <c:pt idx="693">
                  <c:v>8</c:v>
                </c:pt>
                <c:pt idx="694">
                  <c:v>8</c:v>
                </c:pt>
                <c:pt idx="695">
                  <c:v>8</c:v>
                </c:pt>
                <c:pt idx="696">
                  <c:v>8</c:v>
                </c:pt>
                <c:pt idx="697">
                  <c:v>8</c:v>
                </c:pt>
                <c:pt idx="698">
                  <c:v>8</c:v>
                </c:pt>
                <c:pt idx="699">
                  <c:v>8</c:v>
                </c:pt>
                <c:pt idx="700">
                  <c:v>8</c:v>
                </c:pt>
                <c:pt idx="701">
                  <c:v>8</c:v>
                </c:pt>
                <c:pt idx="702">
                  <c:v>8</c:v>
                </c:pt>
                <c:pt idx="703">
                  <c:v>8</c:v>
                </c:pt>
                <c:pt idx="704">
                  <c:v>8</c:v>
                </c:pt>
                <c:pt idx="705">
                  <c:v>8</c:v>
                </c:pt>
                <c:pt idx="706">
                  <c:v>8</c:v>
                </c:pt>
                <c:pt idx="707">
                  <c:v>8</c:v>
                </c:pt>
                <c:pt idx="708">
                  <c:v>8</c:v>
                </c:pt>
                <c:pt idx="709">
                  <c:v>8</c:v>
                </c:pt>
                <c:pt idx="710">
                  <c:v>8</c:v>
                </c:pt>
                <c:pt idx="711">
                  <c:v>8</c:v>
                </c:pt>
                <c:pt idx="712">
                  <c:v>8</c:v>
                </c:pt>
                <c:pt idx="713">
                  <c:v>8</c:v>
                </c:pt>
                <c:pt idx="714">
                  <c:v>8</c:v>
                </c:pt>
                <c:pt idx="715">
                  <c:v>8</c:v>
                </c:pt>
                <c:pt idx="716">
                  <c:v>8</c:v>
                </c:pt>
                <c:pt idx="717">
                  <c:v>8</c:v>
                </c:pt>
                <c:pt idx="718">
                  <c:v>8</c:v>
                </c:pt>
                <c:pt idx="719">
                  <c:v>8</c:v>
                </c:pt>
                <c:pt idx="720">
                  <c:v>8</c:v>
                </c:pt>
                <c:pt idx="721">
                  <c:v>8</c:v>
                </c:pt>
                <c:pt idx="722">
                  <c:v>8</c:v>
                </c:pt>
                <c:pt idx="723">
                  <c:v>8</c:v>
                </c:pt>
                <c:pt idx="724">
                  <c:v>8</c:v>
                </c:pt>
                <c:pt idx="725">
                  <c:v>8</c:v>
                </c:pt>
                <c:pt idx="726">
                  <c:v>8</c:v>
                </c:pt>
                <c:pt idx="727">
                  <c:v>8</c:v>
                </c:pt>
                <c:pt idx="728">
                  <c:v>8</c:v>
                </c:pt>
                <c:pt idx="729">
                  <c:v>8</c:v>
                </c:pt>
                <c:pt idx="730">
                  <c:v>8</c:v>
                </c:pt>
                <c:pt idx="731">
                  <c:v>8</c:v>
                </c:pt>
                <c:pt idx="732">
                  <c:v>8</c:v>
                </c:pt>
                <c:pt idx="733">
                  <c:v>8</c:v>
                </c:pt>
                <c:pt idx="734">
                  <c:v>8</c:v>
                </c:pt>
                <c:pt idx="735">
                  <c:v>8</c:v>
                </c:pt>
                <c:pt idx="736">
                  <c:v>8</c:v>
                </c:pt>
                <c:pt idx="737">
                  <c:v>8</c:v>
                </c:pt>
                <c:pt idx="738">
                  <c:v>8</c:v>
                </c:pt>
                <c:pt idx="739">
                  <c:v>8</c:v>
                </c:pt>
                <c:pt idx="740">
                  <c:v>8</c:v>
                </c:pt>
                <c:pt idx="741">
                  <c:v>8</c:v>
                </c:pt>
                <c:pt idx="742">
                  <c:v>8</c:v>
                </c:pt>
                <c:pt idx="743">
                  <c:v>8</c:v>
                </c:pt>
                <c:pt idx="744">
                  <c:v>8</c:v>
                </c:pt>
                <c:pt idx="745">
                  <c:v>8</c:v>
                </c:pt>
                <c:pt idx="746">
                  <c:v>8</c:v>
                </c:pt>
                <c:pt idx="747">
                  <c:v>8</c:v>
                </c:pt>
                <c:pt idx="748">
                  <c:v>8</c:v>
                </c:pt>
                <c:pt idx="749">
                  <c:v>8</c:v>
                </c:pt>
                <c:pt idx="750">
                  <c:v>8</c:v>
                </c:pt>
                <c:pt idx="751">
                  <c:v>8</c:v>
                </c:pt>
                <c:pt idx="752">
                  <c:v>8</c:v>
                </c:pt>
                <c:pt idx="753">
                  <c:v>8</c:v>
                </c:pt>
                <c:pt idx="754">
                  <c:v>8</c:v>
                </c:pt>
                <c:pt idx="755">
                  <c:v>8</c:v>
                </c:pt>
                <c:pt idx="756">
                  <c:v>8</c:v>
                </c:pt>
                <c:pt idx="757">
                  <c:v>8</c:v>
                </c:pt>
                <c:pt idx="758">
                  <c:v>8</c:v>
                </c:pt>
                <c:pt idx="759">
                  <c:v>8</c:v>
                </c:pt>
                <c:pt idx="760">
                  <c:v>8</c:v>
                </c:pt>
                <c:pt idx="761">
                  <c:v>8</c:v>
                </c:pt>
                <c:pt idx="762">
                  <c:v>8</c:v>
                </c:pt>
                <c:pt idx="763">
                  <c:v>8</c:v>
                </c:pt>
                <c:pt idx="764">
                  <c:v>8</c:v>
                </c:pt>
                <c:pt idx="765">
                  <c:v>8</c:v>
                </c:pt>
                <c:pt idx="766">
                  <c:v>8</c:v>
                </c:pt>
                <c:pt idx="767">
                  <c:v>8</c:v>
                </c:pt>
                <c:pt idx="768">
                  <c:v>8</c:v>
                </c:pt>
                <c:pt idx="769">
                  <c:v>8</c:v>
                </c:pt>
                <c:pt idx="770">
                  <c:v>8</c:v>
                </c:pt>
                <c:pt idx="771">
                  <c:v>8</c:v>
                </c:pt>
                <c:pt idx="772">
                  <c:v>8</c:v>
                </c:pt>
                <c:pt idx="773">
                  <c:v>8</c:v>
                </c:pt>
                <c:pt idx="774">
                  <c:v>8</c:v>
                </c:pt>
                <c:pt idx="775">
                  <c:v>8</c:v>
                </c:pt>
                <c:pt idx="776">
                  <c:v>8</c:v>
                </c:pt>
                <c:pt idx="777">
                  <c:v>8</c:v>
                </c:pt>
                <c:pt idx="778">
                  <c:v>8</c:v>
                </c:pt>
                <c:pt idx="779">
                  <c:v>8</c:v>
                </c:pt>
                <c:pt idx="780">
                  <c:v>8</c:v>
                </c:pt>
                <c:pt idx="781">
                  <c:v>8</c:v>
                </c:pt>
                <c:pt idx="782">
                  <c:v>8</c:v>
                </c:pt>
                <c:pt idx="783">
                  <c:v>8</c:v>
                </c:pt>
                <c:pt idx="784">
                  <c:v>8</c:v>
                </c:pt>
                <c:pt idx="785">
                  <c:v>8</c:v>
                </c:pt>
                <c:pt idx="786">
                  <c:v>8</c:v>
                </c:pt>
                <c:pt idx="787">
                  <c:v>8</c:v>
                </c:pt>
                <c:pt idx="788">
                  <c:v>8</c:v>
                </c:pt>
                <c:pt idx="789">
                  <c:v>8</c:v>
                </c:pt>
                <c:pt idx="790">
                  <c:v>8</c:v>
                </c:pt>
                <c:pt idx="791">
                  <c:v>8</c:v>
                </c:pt>
                <c:pt idx="792">
                  <c:v>8</c:v>
                </c:pt>
                <c:pt idx="793">
                  <c:v>8</c:v>
                </c:pt>
                <c:pt idx="794">
                  <c:v>8</c:v>
                </c:pt>
                <c:pt idx="795">
                  <c:v>8</c:v>
                </c:pt>
                <c:pt idx="796">
                  <c:v>8</c:v>
                </c:pt>
                <c:pt idx="797">
                  <c:v>8</c:v>
                </c:pt>
                <c:pt idx="798">
                  <c:v>8</c:v>
                </c:pt>
                <c:pt idx="799">
                  <c:v>8</c:v>
                </c:pt>
                <c:pt idx="800">
                  <c:v>8</c:v>
                </c:pt>
                <c:pt idx="801">
                  <c:v>8</c:v>
                </c:pt>
                <c:pt idx="802">
                  <c:v>8</c:v>
                </c:pt>
                <c:pt idx="803">
                  <c:v>8</c:v>
                </c:pt>
                <c:pt idx="804">
                  <c:v>8</c:v>
                </c:pt>
                <c:pt idx="805">
                  <c:v>8</c:v>
                </c:pt>
                <c:pt idx="806">
                  <c:v>8</c:v>
                </c:pt>
                <c:pt idx="807">
                  <c:v>8</c:v>
                </c:pt>
                <c:pt idx="808">
                  <c:v>8</c:v>
                </c:pt>
                <c:pt idx="809">
                  <c:v>8</c:v>
                </c:pt>
                <c:pt idx="810">
                  <c:v>8</c:v>
                </c:pt>
                <c:pt idx="811">
                  <c:v>8</c:v>
                </c:pt>
                <c:pt idx="812">
                  <c:v>8</c:v>
                </c:pt>
                <c:pt idx="813">
                  <c:v>8</c:v>
                </c:pt>
                <c:pt idx="814">
                  <c:v>8</c:v>
                </c:pt>
                <c:pt idx="815">
                  <c:v>8</c:v>
                </c:pt>
                <c:pt idx="816">
                  <c:v>8</c:v>
                </c:pt>
                <c:pt idx="817">
                  <c:v>8</c:v>
                </c:pt>
                <c:pt idx="818">
                  <c:v>8</c:v>
                </c:pt>
                <c:pt idx="819">
                  <c:v>8</c:v>
                </c:pt>
                <c:pt idx="820">
                  <c:v>8</c:v>
                </c:pt>
                <c:pt idx="821">
                  <c:v>8</c:v>
                </c:pt>
                <c:pt idx="822">
                  <c:v>8</c:v>
                </c:pt>
                <c:pt idx="823">
                  <c:v>8</c:v>
                </c:pt>
                <c:pt idx="824">
                  <c:v>8</c:v>
                </c:pt>
                <c:pt idx="825">
                  <c:v>8</c:v>
                </c:pt>
                <c:pt idx="826">
                  <c:v>8</c:v>
                </c:pt>
                <c:pt idx="827">
                  <c:v>8</c:v>
                </c:pt>
                <c:pt idx="828">
                  <c:v>8</c:v>
                </c:pt>
                <c:pt idx="829">
                  <c:v>8</c:v>
                </c:pt>
                <c:pt idx="830">
                  <c:v>8</c:v>
                </c:pt>
                <c:pt idx="831">
                  <c:v>8</c:v>
                </c:pt>
                <c:pt idx="832">
                  <c:v>8</c:v>
                </c:pt>
                <c:pt idx="833">
                  <c:v>8</c:v>
                </c:pt>
                <c:pt idx="834">
                  <c:v>8</c:v>
                </c:pt>
                <c:pt idx="835">
                  <c:v>8</c:v>
                </c:pt>
                <c:pt idx="836">
                  <c:v>8</c:v>
                </c:pt>
                <c:pt idx="837">
                  <c:v>8</c:v>
                </c:pt>
                <c:pt idx="838">
                  <c:v>8</c:v>
                </c:pt>
                <c:pt idx="839">
                  <c:v>8</c:v>
                </c:pt>
                <c:pt idx="840">
                  <c:v>8</c:v>
                </c:pt>
                <c:pt idx="841">
                  <c:v>8</c:v>
                </c:pt>
                <c:pt idx="842">
                  <c:v>8</c:v>
                </c:pt>
                <c:pt idx="843">
                  <c:v>8</c:v>
                </c:pt>
                <c:pt idx="844">
                  <c:v>8</c:v>
                </c:pt>
                <c:pt idx="845">
                  <c:v>8</c:v>
                </c:pt>
                <c:pt idx="846">
                  <c:v>8</c:v>
                </c:pt>
                <c:pt idx="847">
                  <c:v>8</c:v>
                </c:pt>
                <c:pt idx="848">
                  <c:v>8</c:v>
                </c:pt>
                <c:pt idx="849">
                  <c:v>8</c:v>
                </c:pt>
                <c:pt idx="850">
                  <c:v>8</c:v>
                </c:pt>
                <c:pt idx="851">
                  <c:v>8</c:v>
                </c:pt>
                <c:pt idx="852">
                  <c:v>8</c:v>
                </c:pt>
                <c:pt idx="853">
                  <c:v>8</c:v>
                </c:pt>
                <c:pt idx="854">
                  <c:v>8</c:v>
                </c:pt>
                <c:pt idx="855">
                  <c:v>8</c:v>
                </c:pt>
                <c:pt idx="856">
                  <c:v>8</c:v>
                </c:pt>
                <c:pt idx="857">
                  <c:v>8</c:v>
                </c:pt>
                <c:pt idx="858">
                  <c:v>8</c:v>
                </c:pt>
                <c:pt idx="859">
                  <c:v>8</c:v>
                </c:pt>
                <c:pt idx="860">
                  <c:v>8</c:v>
                </c:pt>
                <c:pt idx="861">
                  <c:v>8</c:v>
                </c:pt>
                <c:pt idx="862">
                  <c:v>8</c:v>
                </c:pt>
                <c:pt idx="863">
                  <c:v>8</c:v>
                </c:pt>
                <c:pt idx="864">
                  <c:v>8</c:v>
                </c:pt>
                <c:pt idx="865">
                  <c:v>8</c:v>
                </c:pt>
                <c:pt idx="866">
                  <c:v>8</c:v>
                </c:pt>
                <c:pt idx="867">
                  <c:v>8</c:v>
                </c:pt>
                <c:pt idx="868">
                  <c:v>8</c:v>
                </c:pt>
                <c:pt idx="869">
                  <c:v>8</c:v>
                </c:pt>
                <c:pt idx="870">
                  <c:v>8</c:v>
                </c:pt>
                <c:pt idx="871">
                  <c:v>8</c:v>
                </c:pt>
                <c:pt idx="872">
                  <c:v>8</c:v>
                </c:pt>
                <c:pt idx="873">
                  <c:v>8</c:v>
                </c:pt>
                <c:pt idx="874">
                  <c:v>8</c:v>
                </c:pt>
                <c:pt idx="875">
                  <c:v>8</c:v>
                </c:pt>
                <c:pt idx="876">
                  <c:v>8</c:v>
                </c:pt>
                <c:pt idx="877">
                  <c:v>8</c:v>
                </c:pt>
                <c:pt idx="878">
                  <c:v>8</c:v>
                </c:pt>
                <c:pt idx="879">
                  <c:v>8</c:v>
                </c:pt>
                <c:pt idx="880">
                  <c:v>8</c:v>
                </c:pt>
                <c:pt idx="881">
                  <c:v>8</c:v>
                </c:pt>
                <c:pt idx="882">
                  <c:v>8</c:v>
                </c:pt>
                <c:pt idx="883">
                  <c:v>8</c:v>
                </c:pt>
                <c:pt idx="884">
                  <c:v>8</c:v>
                </c:pt>
                <c:pt idx="885">
                  <c:v>8</c:v>
                </c:pt>
                <c:pt idx="886">
                  <c:v>8</c:v>
                </c:pt>
                <c:pt idx="887">
                  <c:v>8</c:v>
                </c:pt>
                <c:pt idx="888">
                  <c:v>8</c:v>
                </c:pt>
                <c:pt idx="889">
                  <c:v>8</c:v>
                </c:pt>
                <c:pt idx="890">
                  <c:v>8</c:v>
                </c:pt>
                <c:pt idx="891">
                  <c:v>8</c:v>
                </c:pt>
                <c:pt idx="892">
                  <c:v>8</c:v>
                </c:pt>
                <c:pt idx="893">
                  <c:v>8</c:v>
                </c:pt>
                <c:pt idx="894">
                  <c:v>8</c:v>
                </c:pt>
                <c:pt idx="895">
                  <c:v>8</c:v>
                </c:pt>
                <c:pt idx="896">
                  <c:v>8</c:v>
                </c:pt>
                <c:pt idx="897">
                  <c:v>8</c:v>
                </c:pt>
                <c:pt idx="898">
                  <c:v>8</c:v>
                </c:pt>
                <c:pt idx="899">
                  <c:v>8</c:v>
                </c:pt>
                <c:pt idx="900">
                  <c:v>8</c:v>
                </c:pt>
                <c:pt idx="901">
                  <c:v>8</c:v>
                </c:pt>
                <c:pt idx="902">
                  <c:v>8</c:v>
                </c:pt>
                <c:pt idx="903">
                  <c:v>8</c:v>
                </c:pt>
                <c:pt idx="904">
                  <c:v>8</c:v>
                </c:pt>
                <c:pt idx="905">
                  <c:v>8</c:v>
                </c:pt>
                <c:pt idx="906">
                  <c:v>8</c:v>
                </c:pt>
                <c:pt idx="907">
                  <c:v>8</c:v>
                </c:pt>
                <c:pt idx="908">
                  <c:v>8</c:v>
                </c:pt>
                <c:pt idx="909">
                  <c:v>8</c:v>
                </c:pt>
                <c:pt idx="910">
                  <c:v>8</c:v>
                </c:pt>
                <c:pt idx="911">
                  <c:v>8</c:v>
                </c:pt>
                <c:pt idx="912">
                  <c:v>8</c:v>
                </c:pt>
                <c:pt idx="913">
                  <c:v>8</c:v>
                </c:pt>
                <c:pt idx="914">
                  <c:v>8</c:v>
                </c:pt>
                <c:pt idx="915">
                  <c:v>8</c:v>
                </c:pt>
                <c:pt idx="916">
                  <c:v>8</c:v>
                </c:pt>
                <c:pt idx="917">
                  <c:v>8</c:v>
                </c:pt>
                <c:pt idx="918">
                  <c:v>8</c:v>
                </c:pt>
                <c:pt idx="919">
                  <c:v>8</c:v>
                </c:pt>
                <c:pt idx="920">
                  <c:v>8</c:v>
                </c:pt>
                <c:pt idx="921">
                  <c:v>8</c:v>
                </c:pt>
                <c:pt idx="922">
                  <c:v>8</c:v>
                </c:pt>
                <c:pt idx="923">
                  <c:v>8</c:v>
                </c:pt>
                <c:pt idx="924">
                  <c:v>8</c:v>
                </c:pt>
                <c:pt idx="925">
                  <c:v>8</c:v>
                </c:pt>
                <c:pt idx="926">
                  <c:v>8</c:v>
                </c:pt>
                <c:pt idx="927">
                  <c:v>8</c:v>
                </c:pt>
                <c:pt idx="928">
                  <c:v>8</c:v>
                </c:pt>
                <c:pt idx="929">
                  <c:v>8</c:v>
                </c:pt>
                <c:pt idx="930">
                  <c:v>8</c:v>
                </c:pt>
                <c:pt idx="931">
                  <c:v>8</c:v>
                </c:pt>
                <c:pt idx="932">
                  <c:v>8</c:v>
                </c:pt>
                <c:pt idx="933">
                  <c:v>8</c:v>
                </c:pt>
                <c:pt idx="934">
                  <c:v>8</c:v>
                </c:pt>
                <c:pt idx="935">
                  <c:v>8</c:v>
                </c:pt>
                <c:pt idx="936">
                  <c:v>8</c:v>
                </c:pt>
                <c:pt idx="937">
                  <c:v>8</c:v>
                </c:pt>
                <c:pt idx="938">
                  <c:v>8</c:v>
                </c:pt>
                <c:pt idx="939">
                  <c:v>8</c:v>
                </c:pt>
                <c:pt idx="940">
                  <c:v>8</c:v>
                </c:pt>
                <c:pt idx="941">
                  <c:v>8</c:v>
                </c:pt>
                <c:pt idx="942">
                  <c:v>8</c:v>
                </c:pt>
                <c:pt idx="943">
                  <c:v>8</c:v>
                </c:pt>
                <c:pt idx="944">
                  <c:v>8</c:v>
                </c:pt>
                <c:pt idx="945">
                  <c:v>8</c:v>
                </c:pt>
                <c:pt idx="946">
                  <c:v>8</c:v>
                </c:pt>
                <c:pt idx="947">
                  <c:v>8</c:v>
                </c:pt>
                <c:pt idx="948">
                  <c:v>8</c:v>
                </c:pt>
                <c:pt idx="949">
                  <c:v>8</c:v>
                </c:pt>
                <c:pt idx="950">
                  <c:v>8</c:v>
                </c:pt>
                <c:pt idx="951">
                  <c:v>8</c:v>
                </c:pt>
                <c:pt idx="952">
                  <c:v>8</c:v>
                </c:pt>
                <c:pt idx="953">
                  <c:v>8</c:v>
                </c:pt>
                <c:pt idx="954">
                  <c:v>8</c:v>
                </c:pt>
                <c:pt idx="955">
                  <c:v>8</c:v>
                </c:pt>
                <c:pt idx="956">
                  <c:v>8</c:v>
                </c:pt>
                <c:pt idx="957">
                  <c:v>8</c:v>
                </c:pt>
                <c:pt idx="958">
                  <c:v>8</c:v>
                </c:pt>
                <c:pt idx="959">
                  <c:v>8</c:v>
                </c:pt>
                <c:pt idx="960">
                  <c:v>8</c:v>
                </c:pt>
                <c:pt idx="961">
                  <c:v>8</c:v>
                </c:pt>
                <c:pt idx="962">
                  <c:v>8</c:v>
                </c:pt>
                <c:pt idx="963">
                  <c:v>8</c:v>
                </c:pt>
                <c:pt idx="964">
                  <c:v>8</c:v>
                </c:pt>
                <c:pt idx="965">
                  <c:v>8</c:v>
                </c:pt>
                <c:pt idx="966">
                  <c:v>8</c:v>
                </c:pt>
                <c:pt idx="967">
                  <c:v>8</c:v>
                </c:pt>
                <c:pt idx="968">
                  <c:v>8</c:v>
                </c:pt>
                <c:pt idx="969">
                  <c:v>8</c:v>
                </c:pt>
                <c:pt idx="970">
                  <c:v>8</c:v>
                </c:pt>
                <c:pt idx="971">
                  <c:v>8</c:v>
                </c:pt>
                <c:pt idx="972">
                  <c:v>8</c:v>
                </c:pt>
                <c:pt idx="973">
                  <c:v>8</c:v>
                </c:pt>
                <c:pt idx="974">
                  <c:v>8</c:v>
                </c:pt>
                <c:pt idx="975">
                  <c:v>8</c:v>
                </c:pt>
                <c:pt idx="976">
                  <c:v>8</c:v>
                </c:pt>
                <c:pt idx="977">
                  <c:v>8</c:v>
                </c:pt>
                <c:pt idx="978">
                  <c:v>8</c:v>
                </c:pt>
                <c:pt idx="979">
                  <c:v>8</c:v>
                </c:pt>
                <c:pt idx="980">
                  <c:v>8</c:v>
                </c:pt>
                <c:pt idx="981">
                  <c:v>8</c:v>
                </c:pt>
                <c:pt idx="982">
                  <c:v>8</c:v>
                </c:pt>
                <c:pt idx="983">
                  <c:v>8</c:v>
                </c:pt>
                <c:pt idx="984">
                  <c:v>8</c:v>
                </c:pt>
                <c:pt idx="985">
                  <c:v>8</c:v>
                </c:pt>
                <c:pt idx="986">
                  <c:v>8</c:v>
                </c:pt>
                <c:pt idx="987">
                  <c:v>8</c:v>
                </c:pt>
                <c:pt idx="988">
                  <c:v>8</c:v>
                </c:pt>
                <c:pt idx="989">
                  <c:v>8</c:v>
                </c:pt>
                <c:pt idx="990">
                  <c:v>8</c:v>
                </c:pt>
                <c:pt idx="991">
                  <c:v>8</c:v>
                </c:pt>
                <c:pt idx="992">
                  <c:v>8</c:v>
                </c:pt>
                <c:pt idx="993">
                  <c:v>8</c:v>
                </c:pt>
                <c:pt idx="994">
                  <c:v>8</c:v>
                </c:pt>
                <c:pt idx="995">
                  <c:v>8</c:v>
                </c:pt>
                <c:pt idx="996">
                  <c:v>8</c:v>
                </c:pt>
                <c:pt idx="997">
                  <c:v>8</c:v>
                </c:pt>
                <c:pt idx="998">
                  <c:v>8</c:v>
                </c:pt>
                <c:pt idx="999">
                  <c:v>8</c:v>
                </c:pt>
                <c:pt idx="1000">
                  <c:v>8</c:v>
                </c:pt>
                <c:pt idx="1001">
                  <c:v>8</c:v>
                </c:pt>
                <c:pt idx="1002">
                  <c:v>8</c:v>
                </c:pt>
                <c:pt idx="1003">
                  <c:v>8</c:v>
                </c:pt>
                <c:pt idx="1004">
                  <c:v>8</c:v>
                </c:pt>
                <c:pt idx="1005">
                  <c:v>8</c:v>
                </c:pt>
                <c:pt idx="1006">
                  <c:v>8</c:v>
                </c:pt>
                <c:pt idx="1007">
                  <c:v>8</c:v>
                </c:pt>
                <c:pt idx="1008">
                  <c:v>8</c:v>
                </c:pt>
                <c:pt idx="1009">
                  <c:v>8</c:v>
                </c:pt>
                <c:pt idx="1010">
                  <c:v>8</c:v>
                </c:pt>
                <c:pt idx="1011">
                  <c:v>8</c:v>
                </c:pt>
                <c:pt idx="1012">
                  <c:v>8</c:v>
                </c:pt>
                <c:pt idx="1013">
                  <c:v>8</c:v>
                </c:pt>
                <c:pt idx="1014">
                  <c:v>8</c:v>
                </c:pt>
                <c:pt idx="1015">
                  <c:v>8</c:v>
                </c:pt>
                <c:pt idx="1016">
                  <c:v>8</c:v>
                </c:pt>
                <c:pt idx="1017">
                  <c:v>8</c:v>
                </c:pt>
                <c:pt idx="1018">
                  <c:v>8</c:v>
                </c:pt>
                <c:pt idx="1019">
                  <c:v>8</c:v>
                </c:pt>
                <c:pt idx="1020">
                  <c:v>8</c:v>
                </c:pt>
                <c:pt idx="1021">
                  <c:v>8</c:v>
                </c:pt>
                <c:pt idx="1022">
                  <c:v>8</c:v>
                </c:pt>
                <c:pt idx="1023">
                  <c:v>8</c:v>
                </c:pt>
                <c:pt idx="1024">
                  <c:v>8</c:v>
                </c:pt>
                <c:pt idx="1025">
                  <c:v>8</c:v>
                </c:pt>
                <c:pt idx="1026">
                  <c:v>8</c:v>
                </c:pt>
                <c:pt idx="1027">
                  <c:v>8</c:v>
                </c:pt>
                <c:pt idx="1028">
                  <c:v>8</c:v>
                </c:pt>
                <c:pt idx="1029">
                  <c:v>8</c:v>
                </c:pt>
                <c:pt idx="1030">
                  <c:v>8</c:v>
                </c:pt>
                <c:pt idx="1031">
                  <c:v>8</c:v>
                </c:pt>
                <c:pt idx="1032">
                  <c:v>8</c:v>
                </c:pt>
                <c:pt idx="1033">
                  <c:v>8</c:v>
                </c:pt>
                <c:pt idx="1034">
                  <c:v>8</c:v>
                </c:pt>
                <c:pt idx="1035">
                  <c:v>8</c:v>
                </c:pt>
                <c:pt idx="1036">
                  <c:v>8</c:v>
                </c:pt>
                <c:pt idx="1037">
                  <c:v>8</c:v>
                </c:pt>
                <c:pt idx="1038">
                  <c:v>8</c:v>
                </c:pt>
                <c:pt idx="1039">
                  <c:v>8</c:v>
                </c:pt>
                <c:pt idx="1040">
                  <c:v>8</c:v>
                </c:pt>
                <c:pt idx="1041">
                  <c:v>8</c:v>
                </c:pt>
                <c:pt idx="1042">
                  <c:v>8</c:v>
                </c:pt>
                <c:pt idx="1043">
                  <c:v>8</c:v>
                </c:pt>
                <c:pt idx="1044">
                  <c:v>8</c:v>
                </c:pt>
                <c:pt idx="1045">
                  <c:v>8</c:v>
                </c:pt>
                <c:pt idx="1046">
                  <c:v>8</c:v>
                </c:pt>
                <c:pt idx="1047">
                  <c:v>8</c:v>
                </c:pt>
                <c:pt idx="1048">
                  <c:v>8</c:v>
                </c:pt>
                <c:pt idx="1049">
                  <c:v>8</c:v>
                </c:pt>
                <c:pt idx="1050">
                  <c:v>8</c:v>
                </c:pt>
                <c:pt idx="1051">
                  <c:v>8</c:v>
                </c:pt>
                <c:pt idx="1052">
                  <c:v>8</c:v>
                </c:pt>
                <c:pt idx="1053">
                  <c:v>8</c:v>
                </c:pt>
                <c:pt idx="1054">
                  <c:v>8</c:v>
                </c:pt>
                <c:pt idx="1055">
                  <c:v>8</c:v>
                </c:pt>
                <c:pt idx="1056">
                  <c:v>8</c:v>
                </c:pt>
                <c:pt idx="1057">
                  <c:v>8</c:v>
                </c:pt>
                <c:pt idx="1058">
                  <c:v>8</c:v>
                </c:pt>
                <c:pt idx="1059">
                  <c:v>8</c:v>
                </c:pt>
                <c:pt idx="1060">
                  <c:v>8</c:v>
                </c:pt>
                <c:pt idx="1061">
                  <c:v>8</c:v>
                </c:pt>
                <c:pt idx="1062">
                  <c:v>8</c:v>
                </c:pt>
                <c:pt idx="1063">
                  <c:v>8</c:v>
                </c:pt>
                <c:pt idx="1064">
                  <c:v>8</c:v>
                </c:pt>
                <c:pt idx="1065">
                  <c:v>8</c:v>
                </c:pt>
                <c:pt idx="1066">
                  <c:v>8</c:v>
                </c:pt>
                <c:pt idx="1067">
                  <c:v>8</c:v>
                </c:pt>
                <c:pt idx="1068">
                  <c:v>8</c:v>
                </c:pt>
                <c:pt idx="1069">
                  <c:v>8</c:v>
                </c:pt>
                <c:pt idx="1070">
                  <c:v>8</c:v>
                </c:pt>
                <c:pt idx="1071">
                  <c:v>8</c:v>
                </c:pt>
                <c:pt idx="1072">
                  <c:v>8</c:v>
                </c:pt>
                <c:pt idx="1073">
                  <c:v>8</c:v>
                </c:pt>
                <c:pt idx="1074">
                  <c:v>8</c:v>
                </c:pt>
                <c:pt idx="1075">
                  <c:v>8</c:v>
                </c:pt>
                <c:pt idx="1076">
                  <c:v>8</c:v>
                </c:pt>
                <c:pt idx="1077">
                  <c:v>8</c:v>
                </c:pt>
                <c:pt idx="1078">
                  <c:v>8</c:v>
                </c:pt>
                <c:pt idx="1079">
                  <c:v>8</c:v>
                </c:pt>
                <c:pt idx="1080">
                  <c:v>8</c:v>
                </c:pt>
                <c:pt idx="1081">
                  <c:v>8</c:v>
                </c:pt>
                <c:pt idx="1082">
                  <c:v>8</c:v>
                </c:pt>
                <c:pt idx="1083">
                  <c:v>8</c:v>
                </c:pt>
                <c:pt idx="1084">
                  <c:v>8</c:v>
                </c:pt>
                <c:pt idx="1085">
                  <c:v>8</c:v>
                </c:pt>
                <c:pt idx="1086">
                  <c:v>8</c:v>
                </c:pt>
                <c:pt idx="1087">
                  <c:v>8</c:v>
                </c:pt>
                <c:pt idx="1088">
                  <c:v>8</c:v>
                </c:pt>
                <c:pt idx="1089">
                  <c:v>8</c:v>
                </c:pt>
                <c:pt idx="1090">
                  <c:v>8</c:v>
                </c:pt>
                <c:pt idx="1091">
                  <c:v>8</c:v>
                </c:pt>
                <c:pt idx="1092">
                  <c:v>8</c:v>
                </c:pt>
                <c:pt idx="1093">
                  <c:v>8</c:v>
                </c:pt>
                <c:pt idx="1094">
                  <c:v>8</c:v>
                </c:pt>
                <c:pt idx="1095">
                  <c:v>8</c:v>
                </c:pt>
                <c:pt idx="1096">
                  <c:v>8</c:v>
                </c:pt>
                <c:pt idx="1097">
                  <c:v>8</c:v>
                </c:pt>
                <c:pt idx="1098">
                  <c:v>8</c:v>
                </c:pt>
                <c:pt idx="1099">
                  <c:v>8</c:v>
                </c:pt>
                <c:pt idx="1100">
                  <c:v>8</c:v>
                </c:pt>
                <c:pt idx="1101">
                  <c:v>8</c:v>
                </c:pt>
                <c:pt idx="1102">
                  <c:v>8</c:v>
                </c:pt>
                <c:pt idx="1103">
                  <c:v>8</c:v>
                </c:pt>
                <c:pt idx="1104">
                  <c:v>8</c:v>
                </c:pt>
                <c:pt idx="1105">
                  <c:v>8</c:v>
                </c:pt>
                <c:pt idx="1106">
                  <c:v>8</c:v>
                </c:pt>
                <c:pt idx="1107">
                  <c:v>8</c:v>
                </c:pt>
                <c:pt idx="1108">
                  <c:v>8</c:v>
                </c:pt>
                <c:pt idx="1109">
                  <c:v>8</c:v>
                </c:pt>
                <c:pt idx="1110">
                  <c:v>8</c:v>
                </c:pt>
                <c:pt idx="1111">
                  <c:v>8</c:v>
                </c:pt>
                <c:pt idx="1112">
                  <c:v>8</c:v>
                </c:pt>
                <c:pt idx="1113">
                  <c:v>8</c:v>
                </c:pt>
                <c:pt idx="1114">
                  <c:v>8</c:v>
                </c:pt>
                <c:pt idx="1115">
                  <c:v>8</c:v>
                </c:pt>
                <c:pt idx="1116">
                  <c:v>8</c:v>
                </c:pt>
                <c:pt idx="1117">
                  <c:v>8</c:v>
                </c:pt>
                <c:pt idx="1118">
                  <c:v>8</c:v>
                </c:pt>
                <c:pt idx="1119">
                  <c:v>8</c:v>
                </c:pt>
                <c:pt idx="1120">
                  <c:v>8</c:v>
                </c:pt>
                <c:pt idx="1121">
                  <c:v>8</c:v>
                </c:pt>
                <c:pt idx="1122">
                  <c:v>8</c:v>
                </c:pt>
                <c:pt idx="1123">
                  <c:v>8</c:v>
                </c:pt>
                <c:pt idx="1124">
                  <c:v>8</c:v>
                </c:pt>
                <c:pt idx="1125">
                  <c:v>8</c:v>
                </c:pt>
                <c:pt idx="1126">
                  <c:v>8</c:v>
                </c:pt>
                <c:pt idx="1127">
                  <c:v>8</c:v>
                </c:pt>
                <c:pt idx="1128">
                  <c:v>8</c:v>
                </c:pt>
                <c:pt idx="1129">
                  <c:v>8</c:v>
                </c:pt>
                <c:pt idx="1130">
                  <c:v>8</c:v>
                </c:pt>
                <c:pt idx="1131">
                  <c:v>8</c:v>
                </c:pt>
                <c:pt idx="1132">
                  <c:v>8</c:v>
                </c:pt>
                <c:pt idx="1133">
                  <c:v>8</c:v>
                </c:pt>
                <c:pt idx="1134">
                  <c:v>8</c:v>
                </c:pt>
                <c:pt idx="1135">
                  <c:v>8</c:v>
                </c:pt>
                <c:pt idx="1136">
                  <c:v>8</c:v>
                </c:pt>
                <c:pt idx="1137">
                  <c:v>8</c:v>
                </c:pt>
                <c:pt idx="1138">
                  <c:v>8</c:v>
                </c:pt>
                <c:pt idx="1139">
                  <c:v>8</c:v>
                </c:pt>
                <c:pt idx="1140">
                  <c:v>8</c:v>
                </c:pt>
                <c:pt idx="1141">
                  <c:v>8</c:v>
                </c:pt>
                <c:pt idx="1142">
                  <c:v>8</c:v>
                </c:pt>
                <c:pt idx="1143">
                  <c:v>8</c:v>
                </c:pt>
                <c:pt idx="1144">
                  <c:v>8</c:v>
                </c:pt>
                <c:pt idx="1145">
                  <c:v>8</c:v>
                </c:pt>
                <c:pt idx="1146">
                  <c:v>8</c:v>
                </c:pt>
                <c:pt idx="1147">
                  <c:v>8</c:v>
                </c:pt>
                <c:pt idx="1148">
                  <c:v>8</c:v>
                </c:pt>
                <c:pt idx="1149">
                  <c:v>8</c:v>
                </c:pt>
                <c:pt idx="1150">
                  <c:v>8</c:v>
                </c:pt>
                <c:pt idx="1151">
                  <c:v>8</c:v>
                </c:pt>
                <c:pt idx="1152">
                  <c:v>8</c:v>
                </c:pt>
                <c:pt idx="1153">
                  <c:v>8</c:v>
                </c:pt>
                <c:pt idx="1154">
                  <c:v>8</c:v>
                </c:pt>
                <c:pt idx="1155">
                  <c:v>8</c:v>
                </c:pt>
                <c:pt idx="1156">
                  <c:v>8</c:v>
                </c:pt>
                <c:pt idx="1157">
                  <c:v>8</c:v>
                </c:pt>
                <c:pt idx="1158">
                  <c:v>8</c:v>
                </c:pt>
                <c:pt idx="1159">
                  <c:v>8</c:v>
                </c:pt>
                <c:pt idx="1160">
                  <c:v>8</c:v>
                </c:pt>
                <c:pt idx="1161">
                  <c:v>8</c:v>
                </c:pt>
                <c:pt idx="1162">
                  <c:v>8</c:v>
                </c:pt>
                <c:pt idx="1163">
                  <c:v>8</c:v>
                </c:pt>
                <c:pt idx="1164">
                  <c:v>8</c:v>
                </c:pt>
                <c:pt idx="1165">
                  <c:v>8</c:v>
                </c:pt>
                <c:pt idx="1166">
                  <c:v>8</c:v>
                </c:pt>
                <c:pt idx="1167">
                  <c:v>8</c:v>
                </c:pt>
                <c:pt idx="1168">
                  <c:v>8</c:v>
                </c:pt>
                <c:pt idx="1169">
                  <c:v>8</c:v>
                </c:pt>
                <c:pt idx="1170">
                  <c:v>8</c:v>
                </c:pt>
                <c:pt idx="1171">
                  <c:v>8</c:v>
                </c:pt>
                <c:pt idx="1172">
                  <c:v>8</c:v>
                </c:pt>
                <c:pt idx="1173">
                  <c:v>8</c:v>
                </c:pt>
                <c:pt idx="1174">
                  <c:v>8</c:v>
                </c:pt>
                <c:pt idx="1175">
                  <c:v>8</c:v>
                </c:pt>
                <c:pt idx="1176">
                  <c:v>8</c:v>
                </c:pt>
                <c:pt idx="1177">
                  <c:v>8</c:v>
                </c:pt>
                <c:pt idx="1178">
                  <c:v>8</c:v>
                </c:pt>
                <c:pt idx="1179">
                  <c:v>8</c:v>
                </c:pt>
                <c:pt idx="1180">
                  <c:v>8</c:v>
                </c:pt>
                <c:pt idx="1181">
                  <c:v>8</c:v>
                </c:pt>
                <c:pt idx="1182">
                  <c:v>8</c:v>
                </c:pt>
                <c:pt idx="1183">
                  <c:v>8</c:v>
                </c:pt>
                <c:pt idx="1184">
                  <c:v>8</c:v>
                </c:pt>
                <c:pt idx="1185">
                  <c:v>8</c:v>
                </c:pt>
                <c:pt idx="1186">
                  <c:v>8</c:v>
                </c:pt>
                <c:pt idx="1187">
                  <c:v>8</c:v>
                </c:pt>
                <c:pt idx="1188">
                  <c:v>8</c:v>
                </c:pt>
                <c:pt idx="1189">
                  <c:v>8</c:v>
                </c:pt>
                <c:pt idx="1190">
                  <c:v>8</c:v>
                </c:pt>
                <c:pt idx="1191">
                  <c:v>8</c:v>
                </c:pt>
                <c:pt idx="1192">
                  <c:v>8</c:v>
                </c:pt>
                <c:pt idx="1193">
                  <c:v>8</c:v>
                </c:pt>
                <c:pt idx="1194">
                  <c:v>8</c:v>
                </c:pt>
                <c:pt idx="1195">
                  <c:v>8</c:v>
                </c:pt>
                <c:pt idx="1196">
                  <c:v>8</c:v>
                </c:pt>
                <c:pt idx="1197">
                  <c:v>8</c:v>
                </c:pt>
                <c:pt idx="1198">
                  <c:v>8</c:v>
                </c:pt>
                <c:pt idx="1199">
                  <c:v>8</c:v>
                </c:pt>
                <c:pt idx="1200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7970944"/>
        <c:axId val="87973248"/>
      </c:barChart>
      <c:lineChart>
        <c:grouping val="standard"/>
        <c:varyColors val="0"/>
        <c:ser>
          <c:idx val="0"/>
          <c:order val="1"/>
          <c:tx>
            <c:strRef>
              <c:f>Figure!$C$2</c:f>
              <c:strCache>
                <c:ptCount val="1"/>
                <c:pt idx="0">
                  <c:v>Plausibility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Figure!$A$3:$A$1203</c:f>
              <c:numCache>
                <c:formatCode>General</c:formatCode>
                <c:ptCount val="1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</c:numCache>
            </c:numRef>
          </c:cat>
          <c:val>
            <c:numRef>
              <c:f>Figure!$C$3:$C$1203</c:f>
              <c:numCache>
                <c:formatCode>0</c:formatCode>
                <c:ptCount val="1201"/>
                <c:pt idx="0" formatCode="General">
                  <c:v>0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-1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-1</c:v>
                </c:pt>
                <c:pt idx="153">
                  <c:v>-1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-1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  <c:pt idx="164">
                  <c:v>-1</c:v>
                </c:pt>
                <c:pt idx="165">
                  <c:v>-1</c:v>
                </c:pt>
                <c:pt idx="166">
                  <c:v>-1</c:v>
                </c:pt>
                <c:pt idx="167">
                  <c:v>-1</c:v>
                </c:pt>
                <c:pt idx="168">
                  <c:v>-1</c:v>
                </c:pt>
                <c:pt idx="169">
                  <c:v>-1</c:v>
                </c:pt>
                <c:pt idx="170">
                  <c:v>-1</c:v>
                </c:pt>
                <c:pt idx="171">
                  <c:v>-1</c:v>
                </c:pt>
                <c:pt idx="172">
                  <c:v>-1</c:v>
                </c:pt>
                <c:pt idx="173">
                  <c:v>-1</c:v>
                </c:pt>
                <c:pt idx="174">
                  <c:v>-1</c:v>
                </c:pt>
                <c:pt idx="175">
                  <c:v>-1</c:v>
                </c:pt>
                <c:pt idx="176">
                  <c:v>-1</c:v>
                </c:pt>
                <c:pt idx="177">
                  <c:v>-1</c:v>
                </c:pt>
                <c:pt idx="178">
                  <c:v>-1</c:v>
                </c:pt>
                <c:pt idx="179">
                  <c:v>-1</c:v>
                </c:pt>
                <c:pt idx="180">
                  <c:v>-1</c:v>
                </c:pt>
                <c:pt idx="181">
                  <c:v>-1</c:v>
                </c:pt>
                <c:pt idx="182">
                  <c:v>-1</c:v>
                </c:pt>
                <c:pt idx="183">
                  <c:v>-1</c:v>
                </c:pt>
                <c:pt idx="184">
                  <c:v>-1</c:v>
                </c:pt>
                <c:pt idx="185">
                  <c:v>-1</c:v>
                </c:pt>
                <c:pt idx="186">
                  <c:v>-1</c:v>
                </c:pt>
                <c:pt idx="187">
                  <c:v>-1</c:v>
                </c:pt>
                <c:pt idx="188">
                  <c:v>-1</c:v>
                </c:pt>
                <c:pt idx="189">
                  <c:v>-1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-1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-1</c:v>
                </c:pt>
                <c:pt idx="210">
                  <c:v>-1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-1</c:v>
                </c:pt>
                <c:pt idx="217">
                  <c:v>-1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-1</c:v>
                </c:pt>
                <c:pt idx="238">
                  <c:v>-1</c:v>
                </c:pt>
                <c:pt idx="239">
                  <c:v>-1</c:v>
                </c:pt>
                <c:pt idx="240">
                  <c:v>-1</c:v>
                </c:pt>
                <c:pt idx="241">
                  <c:v>-1</c:v>
                </c:pt>
                <c:pt idx="242">
                  <c:v>-1</c:v>
                </c:pt>
                <c:pt idx="243">
                  <c:v>-1</c:v>
                </c:pt>
                <c:pt idx="244">
                  <c:v>-1</c:v>
                </c:pt>
                <c:pt idx="245">
                  <c:v>-1</c:v>
                </c:pt>
                <c:pt idx="246">
                  <c:v>-1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-1</c:v>
                </c:pt>
                <c:pt idx="251">
                  <c:v>-1</c:v>
                </c:pt>
                <c:pt idx="252">
                  <c:v>-1</c:v>
                </c:pt>
                <c:pt idx="253">
                  <c:v>-1</c:v>
                </c:pt>
                <c:pt idx="254">
                  <c:v>-1</c:v>
                </c:pt>
                <c:pt idx="255">
                  <c:v>-1</c:v>
                </c:pt>
                <c:pt idx="256">
                  <c:v>-1</c:v>
                </c:pt>
                <c:pt idx="257">
                  <c:v>-1</c:v>
                </c:pt>
                <c:pt idx="258">
                  <c:v>-1</c:v>
                </c:pt>
                <c:pt idx="259">
                  <c:v>-1</c:v>
                </c:pt>
                <c:pt idx="260">
                  <c:v>-1</c:v>
                </c:pt>
                <c:pt idx="261">
                  <c:v>-1</c:v>
                </c:pt>
                <c:pt idx="262">
                  <c:v>-1</c:v>
                </c:pt>
                <c:pt idx="263">
                  <c:v>-1</c:v>
                </c:pt>
                <c:pt idx="264">
                  <c:v>-1</c:v>
                </c:pt>
                <c:pt idx="265">
                  <c:v>-1</c:v>
                </c:pt>
                <c:pt idx="266">
                  <c:v>-1</c:v>
                </c:pt>
                <c:pt idx="267">
                  <c:v>-1</c:v>
                </c:pt>
                <c:pt idx="268">
                  <c:v>-1</c:v>
                </c:pt>
                <c:pt idx="269">
                  <c:v>-1</c:v>
                </c:pt>
                <c:pt idx="270">
                  <c:v>-1</c:v>
                </c:pt>
                <c:pt idx="271">
                  <c:v>-1</c:v>
                </c:pt>
                <c:pt idx="272">
                  <c:v>-1</c:v>
                </c:pt>
                <c:pt idx="273">
                  <c:v>-1</c:v>
                </c:pt>
                <c:pt idx="274">
                  <c:v>-1</c:v>
                </c:pt>
                <c:pt idx="275">
                  <c:v>-1</c:v>
                </c:pt>
                <c:pt idx="276">
                  <c:v>-1</c:v>
                </c:pt>
                <c:pt idx="277">
                  <c:v>-1</c:v>
                </c:pt>
                <c:pt idx="278">
                  <c:v>-1</c:v>
                </c:pt>
                <c:pt idx="279">
                  <c:v>-1</c:v>
                </c:pt>
                <c:pt idx="280">
                  <c:v>-1</c:v>
                </c:pt>
                <c:pt idx="281">
                  <c:v>-1</c:v>
                </c:pt>
                <c:pt idx="282">
                  <c:v>-1</c:v>
                </c:pt>
                <c:pt idx="283">
                  <c:v>-1</c:v>
                </c:pt>
                <c:pt idx="284">
                  <c:v>-1</c:v>
                </c:pt>
                <c:pt idx="285">
                  <c:v>-1</c:v>
                </c:pt>
                <c:pt idx="286">
                  <c:v>-1</c:v>
                </c:pt>
                <c:pt idx="287">
                  <c:v>-1</c:v>
                </c:pt>
                <c:pt idx="288">
                  <c:v>-1</c:v>
                </c:pt>
                <c:pt idx="289">
                  <c:v>-1</c:v>
                </c:pt>
                <c:pt idx="290">
                  <c:v>-1</c:v>
                </c:pt>
                <c:pt idx="291">
                  <c:v>-1</c:v>
                </c:pt>
                <c:pt idx="292">
                  <c:v>-1</c:v>
                </c:pt>
                <c:pt idx="293">
                  <c:v>-1</c:v>
                </c:pt>
                <c:pt idx="294">
                  <c:v>-1</c:v>
                </c:pt>
                <c:pt idx="295">
                  <c:v>-1</c:v>
                </c:pt>
                <c:pt idx="296">
                  <c:v>-1</c:v>
                </c:pt>
                <c:pt idx="297">
                  <c:v>-1</c:v>
                </c:pt>
                <c:pt idx="298">
                  <c:v>-1</c:v>
                </c:pt>
                <c:pt idx="299">
                  <c:v>-1</c:v>
                </c:pt>
                <c:pt idx="300">
                  <c:v>-1</c:v>
                </c:pt>
                <c:pt idx="301">
                  <c:v>-1</c:v>
                </c:pt>
                <c:pt idx="302">
                  <c:v>-1</c:v>
                </c:pt>
                <c:pt idx="303">
                  <c:v>-1</c:v>
                </c:pt>
                <c:pt idx="304">
                  <c:v>-1</c:v>
                </c:pt>
                <c:pt idx="305">
                  <c:v>-1</c:v>
                </c:pt>
                <c:pt idx="306">
                  <c:v>-1</c:v>
                </c:pt>
                <c:pt idx="307">
                  <c:v>-1</c:v>
                </c:pt>
                <c:pt idx="308">
                  <c:v>-1</c:v>
                </c:pt>
                <c:pt idx="309">
                  <c:v>-1</c:v>
                </c:pt>
                <c:pt idx="310">
                  <c:v>-1</c:v>
                </c:pt>
                <c:pt idx="311">
                  <c:v>-1</c:v>
                </c:pt>
                <c:pt idx="312">
                  <c:v>-1</c:v>
                </c:pt>
                <c:pt idx="313">
                  <c:v>-1</c:v>
                </c:pt>
                <c:pt idx="314">
                  <c:v>-1</c:v>
                </c:pt>
                <c:pt idx="315">
                  <c:v>-1</c:v>
                </c:pt>
                <c:pt idx="316">
                  <c:v>-1</c:v>
                </c:pt>
                <c:pt idx="317">
                  <c:v>-1</c:v>
                </c:pt>
                <c:pt idx="318">
                  <c:v>-1</c:v>
                </c:pt>
                <c:pt idx="319">
                  <c:v>-1</c:v>
                </c:pt>
                <c:pt idx="320">
                  <c:v>-1</c:v>
                </c:pt>
                <c:pt idx="321">
                  <c:v>-1</c:v>
                </c:pt>
                <c:pt idx="322">
                  <c:v>-1</c:v>
                </c:pt>
                <c:pt idx="323">
                  <c:v>-1</c:v>
                </c:pt>
                <c:pt idx="324">
                  <c:v>-1</c:v>
                </c:pt>
                <c:pt idx="325">
                  <c:v>-1</c:v>
                </c:pt>
                <c:pt idx="326">
                  <c:v>-1</c:v>
                </c:pt>
                <c:pt idx="327">
                  <c:v>-1</c:v>
                </c:pt>
                <c:pt idx="328">
                  <c:v>-1</c:v>
                </c:pt>
                <c:pt idx="329">
                  <c:v>-1</c:v>
                </c:pt>
                <c:pt idx="330">
                  <c:v>-1</c:v>
                </c:pt>
                <c:pt idx="331">
                  <c:v>-1</c:v>
                </c:pt>
                <c:pt idx="332">
                  <c:v>-1</c:v>
                </c:pt>
                <c:pt idx="333">
                  <c:v>-1</c:v>
                </c:pt>
                <c:pt idx="334">
                  <c:v>-1</c:v>
                </c:pt>
                <c:pt idx="335">
                  <c:v>-1</c:v>
                </c:pt>
                <c:pt idx="336">
                  <c:v>-1</c:v>
                </c:pt>
                <c:pt idx="337">
                  <c:v>-1</c:v>
                </c:pt>
                <c:pt idx="338">
                  <c:v>-1</c:v>
                </c:pt>
                <c:pt idx="339">
                  <c:v>-1</c:v>
                </c:pt>
                <c:pt idx="340">
                  <c:v>-1</c:v>
                </c:pt>
                <c:pt idx="341">
                  <c:v>-1</c:v>
                </c:pt>
                <c:pt idx="342">
                  <c:v>-1</c:v>
                </c:pt>
                <c:pt idx="343">
                  <c:v>-1</c:v>
                </c:pt>
                <c:pt idx="344">
                  <c:v>-1</c:v>
                </c:pt>
                <c:pt idx="345">
                  <c:v>-1</c:v>
                </c:pt>
                <c:pt idx="346">
                  <c:v>-1</c:v>
                </c:pt>
                <c:pt idx="347">
                  <c:v>-1</c:v>
                </c:pt>
                <c:pt idx="348">
                  <c:v>-1</c:v>
                </c:pt>
                <c:pt idx="349">
                  <c:v>-1</c:v>
                </c:pt>
                <c:pt idx="350">
                  <c:v>-1</c:v>
                </c:pt>
                <c:pt idx="351">
                  <c:v>-1</c:v>
                </c:pt>
                <c:pt idx="352">
                  <c:v>-1</c:v>
                </c:pt>
                <c:pt idx="353">
                  <c:v>-1</c:v>
                </c:pt>
                <c:pt idx="354">
                  <c:v>-1</c:v>
                </c:pt>
                <c:pt idx="355">
                  <c:v>-1</c:v>
                </c:pt>
                <c:pt idx="356">
                  <c:v>-1</c:v>
                </c:pt>
                <c:pt idx="357">
                  <c:v>-1</c:v>
                </c:pt>
                <c:pt idx="358">
                  <c:v>-1</c:v>
                </c:pt>
                <c:pt idx="359">
                  <c:v>-1</c:v>
                </c:pt>
                <c:pt idx="360">
                  <c:v>-1</c:v>
                </c:pt>
                <c:pt idx="361">
                  <c:v>-1</c:v>
                </c:pt>
                <c:pt idx="362">
                  <c:v>-1</c:v>
                </c:pt>
                <c:pt idx="363">
                  <c:v>-1</c:v>
                </c:pt>
                <c:pt idx="364">
                  <c:v>-1</c:v>
                </c:pt>
                <c:pt idx="365">
                  <c:v>-1</c:v>
                </c:pt>
                <c:pt idx="366">
                  <c:v>-1</c:v>
                </c:pt>
                <c:pt idx="367">
                  <c:v>-1</c:v>
                </c:pt>
                <c:pt idx="368">
                  <c:v>-1</c:v>
                </c:pt>
                <c:pt idx="369">
                  <c:v>-1</c:v>
                </c:pt>
                <c:pt idx="370">
                  <c:v>-1</c:v>
                </c:pt>
                <c:pt idx="371">
                  <c:v>-1</c:v>
                </c:pt>
                <c:pt idx="372">
                  <c:v>-1</c:v>
                </c:pt>
                <c:pt idx="373">
                  <c:v>-1</c:v>
                </c:pt>
                <c:pt idx="374">
                  <c:v>-1</c:v>
                </c:pt>
                <c:pt idx="375">
                  <c:v>-1</c:v>
                </c:pt>
                <c:pt idx="376">
                  <c:v>-1</c:v>
                </c:pt>
                <c:pt idx="377">
                  <c:v>-1</c:v>
                </c:pt>
                <c:pt idx="378">
                  <c:v>-1</c:v>
                </c:pt>
                <c:pt idx="379">
                  <c:v>-1</c:v>
                </c:pt>
                <c:pt idx="380">
                  <c:v>-1</c:v>
                </c:pt>
                <c:pt idx="381">
                  <c:v>-1</c:v>
                </c:pt>
                <c:pt idx="382">
                  <c:v>-1</c:v>
                </c:pt>
                <c:pt idx="383">
                  <c:v>-1</c:v>
                </c:pt>
                <c:pt idx="384">
                  <c:v>-1</c:v>
                </c:pt>
                <c:pt idx="385">
                  <c:v>-1</c:v>
                </c:pt>
                <c:pt idx="386">
                  <c:v>-1</c:v>
                </c:pt>
                <c:pt idx="387">
                  <c:v>-1</c:v>
                </c:pt>
                <c:pt idx="388">
                  <c:v>-1</c:v>
                </c:pt>
                <c:pt idx="389">
                  <c:v>-1</c:v>
                </c:pt>
                <c:pt idx="390">
                  <c:v>-1</c:v>
                </c:pt>
                <c:pt idx="391">
                  <c:v>-1</c:v>
                </c:pt>
                <c:pt idx="392">
                  <c:v>-1</c:v>
                </c:pt>
                <c:pt idx="393">
                  <c:v>-1</c:v>
                </c:pt>
                <c:pt idx="394">
                  <c:v>-1</c:v>
                </c:pt>
                <c:pt idx="395">
                  <c:v>-1</c:v>
                </c:pt>
                <c:pt idx="396">
                  <c:v>-1</c:v>
                </c:pt>
                <c:pt idx="397">
                  <c:v>-1</c:v>
                </c:pt>
                <c:pt idx="398">
                  <c:v>-1</c:v>
                </c:pt>
                <c:pt idx="399">
                  <c:v>-1</c:v>
                </c:pt>
                <c:pt idx="400">
                  <c:v>-1</c:v>
                </c:pt>
                <c:pt idx="401">
                  <c:v>-1</c:v>
                </c:pt>
                <c:pt idx="402">
                  <c:v>-1</c:v>
                </c:pt>
                <c:pt idx="403">
                  <c:v>-1</c:v>
                </c:pt>
                <c:pt idx="404">
                  <c:v>-1</c:v>
                </c:pt>
                <c:pt idx="405">
                  <c:v>-1</c:v>
                </c:pt>
                <c:pt idx="406">
                  <c:v>-1</c:v>
                </c:pt>
                <c:pt idx="407">
                  <c:v>-1</c:v>
                </c:pt>
                <c:pt idx="408">
                  <c:v>-1</c:v>
                </c:pt>
                <c:pt idx="409">
                  <c:v>-1</c:v>
                </c:pt>
                <c:pt idx="410">
                  <c:v>-1</c:v>
                </c:pt>
                <c:pt idx="411">
                  <c:v>-1</c:v>
                </c:pt>
                <c:pt idx="412">
                  <c:v>-1</c:v>
                </c:pt>
                <c:pt idx="413">
                  <c:v>-1</c:v>
                </c:pt>
                <c:pt idx="414">
                  <c:v>-1</c:v>
                </c:pt>
                <c:pt idx="415">
                  <c:v>-1</c:v>
                </c:pt>
                <c:pt idx="416">
                  <c:v>-1</c:v>
                </c:pt>
                <c:pt idx="417">
                  <c:v>-1</c:v>
                </c:pt>
                <c:pt idx="418">
                  <c:v>-1</c:v>
                </c:pt>
                <c:pt idx="419">
                  <c:v>-1</c:v>
                </c:pt>
                <c:pt idx="420">
                  <c:v>-1</c:v>
                </c:pt>
                <c:pt idx="421">
                  <c:v>-1</c:v>
                </c:pt>
                <c:pt idx="422">
                  <c:v>-1</c:v>
                </c:pt>
                <c:pt idx="423">
                  <c:v>-1</c:v>
                </c:pt>
                <c:pt idx="424">
                  <c:v>-1</c:v>
                </c:pt>
                <c:pt idx="425">
                  <c:v>-1</c:v>
                </c:pt>
                <c:pt idx="426">
                  <c:v>-1</c:v>
                </c:pt>
                <c:pt idx="427">
                  <c:v>-1</c:v>
                </c:pt>
                <c:pt idx="428">
                  <c:v>-1</c:v>
                </c:pt>
                <c:pt idx="429">
                  <c:v>-1</c:v>
                </c:pt>
                <c:pt idx="430">
                  <c:v>-1</c:v>
                </c:pt>
                <c:pt idx="431">
                  <c:v>-1</c:v>
                </c:pt>
                <c:pt idx="432">
                  <c:v>-1</c:v>
                </c:pt>
                <c:pt idx="433">
                  <c:v>-1</c:v>
                </c:pt>
                <c:pt idx="434">
                  <c:v>-1</c:v>
                </c:pt>
                <c:pt idx="435">
                  <c:v>-1</c:v>
                </c:pt>
                <c:pt idx="436">
                  <c:v>-1</c:v>
                </c:pt>
                <c:pt idx="437">
                  <c:v>-1</c:v>
                </c:pt>
                <c:pt idx="438">
                  <c:v>-1</c:v>
                </c:pt>
                <c:pt idx="439">
                  <c:v>-1</c:v>
                </c:pt>
                <c:pt idx="440">
                  <c:v>-1</c:v>
                </c:pt>
                <c:pt idx="441">
                  <c:v>-1</c:v>
                </c:pt>
                <c:pt idx="442">
                  <c:v>-1</c:v>
                </c:pt>
                <c:pt idx="443">
                  <c:v>-1</c:v>
                </c:pt>
                <c:pt idx="444">
                  <c:v>-1</c:v>
                </c:pt>
                <c:pt idx="445">
                  <c:v>-1</c:v>
                </c:pt>
                <c:pt idx="446">
                  <c:v>-1</c:v>
                </c:pt>
                <c:pt idx="447">
                  <c:v>-1</c:v>
                </c:pt>
                <c:pt idx="448">
                  <c:v>-1</c:v>
                </c:pt>
                <c:pt idx="449">
                  <c:v>-1</c:v>
                </c:pt>
                <c:pt idx="450">
                  <c:v>-1</c:v>
                </c:pt>
                <c:pt idx="451">
                  <c:v>-1</c:v>
                </c:pt>
                <c:pt idx="452">
                  <c:v>-1</c:v>
                </c:pt>
                <c:pt idx="453">
                  <c:v>-1</c:v>
                </c:pt>
                <c:pt idx="454">
                  <c:v>-1</c:v>
                </c:pt>
                <c:pt idx="455">
                  <c:v>-1</c:v>
                </c:pt>
                <c:pt idx="456">
                  <c:v>-1</c:v>
                </c:pt>
                <c:pt idx="457">
                  <c:v>-1</c:v>
                </c:pt>
                <c:pt idx="458">
                  <c:v>-1</c:v>
                </c:pt>
                <c:pt idx="459">
                  <c:v>-1</c:v>
                </c:pt>
                <c:pt idx="460">
                  <c:v>-1</c:v>
                </c:pt>
                <c:pt idx="461">
                  <c:v>-1</c:v>
                </c:pt>
                <c:pt idx="462">
                  <c:v>-1</c:v>
                </c:pt>
                <c:pt idx="463">
                  <c:v>-1</c:v>
                </c:pt>
                <c:pt idx="464">
                  <c:v>-1</c:v>
                </c:pt>
                <c:pt idx="465">
                  <c:v>-1</c:v>
                </c:pt>
                <c:pt idx="466">
                  <c:v>-1</c:v>
                </c:pt>
                <c:pt idx="467">
                  <c:v>-1</c:v>
                </c:pt>
                <c:pt idx="468">
                  <c:v>-1</c:v>
                </c:pt>
                <c:pt idx="469">
                  <c:v>-1</c:v>
                </c:pt>
                <c:pt idx="470">
                  <c:v>-1</c:v>
                </c:pt>
                <c:pt idx="471">
                  <c:v>-1</c:v>
                </c:pt>
                <c:pt idx="472">
                  <c:v>-1</c:v>
                </c:pt>
                <c:pt idx="473">
                  <c:v>-1</c:v>
                </c:pt>
                <c:pt idx="474">
                  <c:v>-1</c:v>
                </c:pt>
                <c:pt idx="475">
                  <c:v>-1</c:v>
                </c:pt>
                <c:pt idx="476">
                  <c:v>-1</c:v>
                </c:pt>
                <c:pt idx="477">
                  <c:v>-1</c:v>
                </c:pt>
                <c:pt idx="478">
                  <c:v>-1</c:v>
                </c:pt>
                <c:pt idx="479">
                  <c:v>-1</c:v>
                </c:pt>
                <c:pt idx="480">
                  <c:v>-1</c:v>
                </c:pt>
                <c:pt idx="481">
                  <c:v>-1</c:v>
                </c:pt>
                <c:pt idx="482">
                  <c:v>-1</c:v>
                </c:pt>
                <c:pt idx="483">
                  <c:v>-1</c:v>
                </c:pt>
                <c:pt idx="484">
                  <c:v>-1</c:v>
                </c:pt>
                <c:pt idx="485">
                  <c:v>-1</c:v>
                </c:pt>
                <c:pt idx="486">
                  <c:v>-1</c:v>
                </c:pt>
                <c:pt idx="487">
                  <c:v>-1</c:v>
                </c:pt>
                <c:pt idx="488">
                  <c:v>-1</c:v>
                </c:pt>
                <c:pt idx="489">
                  <c:v>-1</c:v>
                </c:pt>
                <c:pt idx="490">
                  <c:v>-1</c:v>
                </c:pt>
                <c:pt idx="491">
                  <c:v>-1</c:v>
                </c:pt>
                <c:pt idx="492">
                  <c:v>-1</c:v>
                </c:pt>
                <c:pt idx="493">
                  <c:v>-1</c:v>
                </c:pt>
                <c:pt idx="494">
                  <c:v>-1</c:v>
                </c:pt>
                <c:pt idx="495">
                  <c:v>-1</c:v>
                </c:pt>
                <c:pt idx="496">
                  <c:v>-1</c:v>
                </c:pt>
                <c:pt idx="497">
                  <c:v>-1</c:v>
                </c:pt>
                <c:pt idx="498">
                  <c:v>-1</c:v>
                </c:pt>
                <c:pt idx="499">
                  <c:v>-1</c:v>
                </c:pt>
                <c:pt idx="500">
                  <c:v>-1</c:v>
                </c:pt>
                <c:pt idx="501">
                  <c:v>-1</c:v>
                </c:pt>
                <c:pt idx="502">
                  <c:v>-1</c:v>
                </c:pt>
                <c:pt idx="503">
                  <c:v>-1</c:v>
                </c:pt>
                <c:pt idx="504">
                  <c:v>-1</c:v>
                </c:pt>
                <c:pt idx="505">
                  <c:v>-1</c:v>
                </c:pt>
                <c:pt idx="506">
                  <c:v>-1</c:v>
                </c:pt>
                <c:pt idx="507">
                  <c:v>-1</c:v>
                </c:pt>
                <c:pt idx="508">
                  <c:v>-1</c:v>
                </c:pt>
                <c:pt idx="509">
                  <c:v>-1</c:v>
                </c:pt>
                <c:pt idx="510">
                  <c:v>-1</c:v>
                </c:pt>
                <c:pt idx="511">
                  <c:v>-1</c:v>
                </c:pt>
                <c:pt idx="512">
                  <c:v>-1</c:v>
                </c:pt>
                <c:pt idx="513">
                  <c:v>-1</c:v>
                </c:pt>
                <c:pt idx="514">
                  <c:v>-1</c:v>
                </c:pt>
                <c:pt idx="515">
                  <c:v>-1</c:v>
                </c:pt>
                <c:pt idx="516">
                  <c:v>-1</c:v>
                </c:pt>
                <c:pt idx="517">
                  <c:v>-1</c:v>
                </c:pt>
                <c:pt idx="518">
                  <c:v>-1</c:v>
                </c:pt>
                <c:pt idx="519">
                  <c:v>-1</c:v>
                </c:pt>
                <c:pt idx="520">
                  <c:v>-1</c:v>
                </c:pt>
                <c:pt idx="521">
                  <c:v>-1</c:v>
                </c:pt>
                <c:pt idx="522">
                  <c:v>-1</c:v>
                </c:pt>
                <c:pt idx="523">
                  <c:v>-1</c:v>
                </c:pt>
                <c:pt idx="524">
                  <c:v>-1</c:v>
                </c:pt>
                <c:pt idx="525">
                  <c:v>-1</c:v>
                </c:pt>
                <c:pt idx="526">
                  <c:v>-1</c:v>
                </c:pt>
                <c:pt idx="527">
                  <c:v>-1</c:v>
                </c:pt>
                <c:pt idx="528">
                  <c:v>-1</c:v>
                </c:pt>
                <c:pt idx="529">
                  <c:v>-1</c:v>
                </c:pt>
                <c:pt idx="530">
                  <c:v>-1</c:v>
                </c:pt>
                <c:pt idx="531">
                  <c:v>-1</c:v>
                </c:pt>
                <c:pt idx="532">
                  <c:v>-1</c:v>
                </c:pt>
                <c:pt idx="533">
                  <c:v>-1</c:v>
                </c:pt>
                <c:pt idx="534">
                  <c:v>-1</c:v>
                </c:pt>
                <c:pt idx="535">
                  <c:v>-1</c:v>
                </c:pt>
                <c:pt idx="536">
                  <c:v>-1</c:v>
                </c:pt>
                <c:pt idx="537">
                  <c:v>-1</c:v>
                </c:pt>
                <c:pt idx="538">
                  <c:v>-1</c:v>
                </c:pt>
                <c:pt idx="539">
                  <c:v>-1</c:v>
                </c:pt>
                <c:pt idx="540">
                  <c:v>-1</c:v>
                </c:pt>
                <c:pt idx="541">
                  <c:v>-1</c:v>
                </c:pt>
                <c:pt idx="542">
                  <c:v>-1</c:v>
                </c:pt>
                <c:pt idx="543">
                  <c:v>-1</c:v>
                </c:pt>
                <c:pt idx="544">
                  <c:v>-1</c:v>
                </c:pt>
                <c:pt idx="545">
                  <c:v>-1</c:v>
                </c:pt>
                <c:pt idx="546">
                  <c:v>-1</c:v>
                </c:pt>
                <c:pt idx="547">
                  <c:v>-1</c:v>
                </c:pt>
                <c:pt idx="548">
                  <c:v>-1</c:v>
                </c:pt>
                <c:pt idx="549">
                  <c:v>-1</c:v>
                </c:pt>
                <c:pt idx="550">
                  <c:v>-1</c:v>
                </c:pt>
                <c:pt idx="551">
                  <c:v>-1</c:v>
                </c:pt>
                <c:pt idx="552">
                  <c:v>-1</c:v>
                </c:pt>
                <c:pt idx="553">
                  <c:v>-1</c:v>
                </c:pt>
                <c:pt idx="554">
                  <c:v>-1</c:v>
                </c:pt>
                <c:pt idx="555">
                  <c:v>-1</c:v>
                </c:pt>
                <c:pt idx="556">
                  <c:v>-1</c:v>
                </c:pt>
                <c:pt idx="557">
                  <c:v>-1</c:v>
                </c:pt>
                <c:pt idx="558">
                  <c:v>-1</c:v>
                </c:pt>
                <c:pt idx="559">
                  <c:v>-1</c:v>
                </c:pt>
                <c:pt idx="560">
                  <c:v>-1</c:v>
                </c:pt>
                <c:pt idx="561">
                  <c:v>-1</c:v>
                </c:pt>
                <c:pt idx="562">
                  <c:v>-1</c:v>
                </c:pt>
                <c:pt idx="563">
                  <c:v>-1</c:v>
                </c:pt>
                <c:pt idx="564">
                  <c:v>-1</c:v>
                </c:pt>
                <c:pt idx="565">
                  <c:v>-1</c:v>
                </c:pt>
                <c:pt idx="566">
                  <c:v>-1</c:v>
                </c:pt>
                <c:pt idx="567">
                  <c:v>-1</c:v>
                </c:pt>
                <c:pt idx="568">
                  <c:v>-1</c:v>
                </c:pt>
                <c:pt idx="569">
                  <c:v>-1</c:v>
                </c:pt>
                <c:pt idx="570">
                  <c:v>-1</c:v>
                </c:pt>
                <c:pt idx="571">
                  <c:v>-1</c:v>
                </c:pt>
                <c:pt idx="572">
                  <c:v>-1</c:v>
                </c:pt>
                <c:pt idx="573">
                  <c:v>-1</c:v>
                </c:pt>
                <c:pt idx="574">
                  <c:v>-1</c:v>
                </c:pt>
                <c:pt idx="575">
                  <c:v>-1</c:v>
                </c:pt>
                <c:pt idx="576">
                  <c:v>-1</c:v>
                </c:pt>
                <c:pt idx="577">
                  <c:v>-1</c:v>
                </c:pt>
                <c:pt idx="578">
                  <c:v>-1</c:v>
                </c:pt>
                <c:pt idx="579">
                  <c:v>-1</c:v>
                </c:pt>
                <c:pt idx="580">
                  <c:v>-1</c:v>
                </c:pt>
                <c:pt idx="581">
                  <c:v>-1</c:v>
                </c:pt>
                <c:pt idx="582">
                  <c:v>-1</c:v>
                </c:pt>
                <c:pt idx="583">
                  <c:v>-1</c:v>
                </c:pt>
                <c:pt idx="584">
                  <c:v>-1</c:v>
                </c:pt>
                <c:pt idx="585">
                  <c:v>-1</c:v>
                </c:pt>
                <c:pt idx="586">
                  <c:v>-1</c:v>
                </c:pt>
                <c:pt idx="587">
                  <c:v>-1</c:v>
                </c:pt>
                <c:pt idx="588">
                  <c:v>-1</c:v>
                </c:pt>
                <c:pt idx="589">
                  <c:v>-1</c:v>
                </c:pt>
                <c:pt idx="590">
                  <c:v>-1</c:v>
                </c:pt>
                <c:pt idx="591">
                  <c:v>-1</c:v>
                </c:pt>
                <c:pt idx="592">
                  <c:v>-1</c:v>
                </c:pt>
                <c:pt idx="593">
                  <c:v>-1</c:v>
                </c:pt>
                <c:pt idx="594">
                  <c:v>-1</c:v>
                </c:pt>
                <c:pt idx="595">
                  <c:v>-1</c:v>
                </c:pt>
                <c:pt idx="596">
                  <c:v>-1</c:v>
                </c:pt>
                <c:pt idx="597">
                  <c:v>-1</c:v>
                </c:pt>
                <c:pt idx="598">
                  <c:v>-1</c:v>
                </c:pt>
                <c:pt idx="599">
                  <c:v>-1</c:v>
                </c:pt>
                <c:pt idx="600">
                  <c:v>-1</c:v>
                </c:pt>
                <c:pt idx="601">
                  <c:v>-1</c:v>
                </c:pt>
                <c:pt idx="602">
                  <c:v>-1</c:v>
                </c:pt>
                <c:pt idx="603">
                  <c:v>-1</c:v>
                </c:pt>
                <c:pt idx="604">
                  <c:v>-1</c:v>
                </c:pt>
                <c:pt idx="605">
                  <c:v>-1</c:v>
                </c:pt>
                <c:pt idx="606">
                  <c:v>-1</c:v>
                </c:pt>
                <c:pt idx="607">
                  <c:v>-1</c:v>
                </c:pt>
                <c:pt idx="608">
                  <c:v>-1</c:v>
                </c:pt>
                <c:pt idx="609">
                  <c:v>-1</c:v>
                </c:pt>
                <c:pt idx="610">
                  <c:v>-1</c:v>
                </c:pt>
                <c:pt idx="611">
                  <c:v>-1</c:v>
                </c:pt>
                <c:pt idx="612">
                  <c:v>-1</c:v>
                </c:pt>
                <c:pt idx="613">
                  <c:v>-1</c:v>
                </c:pt>
                <c:pt idx="614">
                  <c:v>-1</c:v>
                </c:pt>
                <c:pt idx="615">
                  <c:v>-1</c:v>
                </c:pt>
                <c:pt idx="616">
                  <c:v>-1</c:v>
                </c:pt>
                <c:pt idx="617">
                  <c:v>-1</c:v>
                </c:pt>
                <c:pt idx="618">
                  <c:v>-1</c:v>
                </c:pt>
                <c:pt idx="619">
                  <c:v>-1</c:v>
                </c:pt>
                <c:pt idx="620">
                  <c:v>-1</c:v>
                </c:pt>
                <c:pt idx="621">
                  <c:v>-1</c:v>
                </c:pt>
                <c:pt idx="622">
                  <c:v>-1</c:v>
                </c:pt>
                <c:pt idx="623">
                  <c:v>-1</c:v>
                </c:pt>
                <c:pt idx="624">
                  <c:v>-1</c:v>
                </c:pt>
                <c:pt idx="625">
                  <c:v>-1</c:v>
                </c:pt>
                <c:pt idx="626">
                  <c:v>-1</c:v>
                </c:pt>
                <c:pt idx="627">
                  <c:v>-1</c:v>
                </c:pt>
                <c:pt idx="628">
                  <c:v>-1</c:v>
                </c:pt>
                <c:pt idx="629">
                  <c:v>-1</c:v>
                </c:pt>
                <c:pt idx="630">
                  <c:v>-1</c:v>
                </c:pt>
                <c:pt idx="631">
                  <c:v>-1</c:v>
                </c:pt>
                <c:pt idx="632">
                  <c:v>-1</c:v>
                </c:pt>
                <c:pt idx="633">
                  <c:v>-1</c:v>
                </c:pt>
                <c:pt idx="634">
                  <c:v>-1</c:v>
                </c:pt>
                <c:pt idx="635">
                  <c:v>-1</c:v>
                </c:pt>
                <c:pt idx="636">
                  <c:v>-1</c:v>
                </c:pt>
                <c:pt idx="637">
                  <c:v>-1</c:v>
                </c:pt>
                <c:pt idx="638">
                  <c:v>-1</c:v>
                </c:pt>
                <c:pt idx="639">
                  <c:v>-1</c:v>
                </c:pt>
                <c:pt idx="640">
                  <c:v>-1</c:v>
                </c:pt>
                <c:pt idx="641">
                  <c:v>-1</c:v>
                </c:pt>
                <c:pt idx="642">
                  <c:v>-1</c:v>
                </c:pt>
                <c:pt idx="643">
                  <c:v>-1</c:v>
                </c:pt>
                <c:pt idx="644">
                  <c:v>-1</c:v>
                </c:pt>
                <c:pt idx="645">
                  <c:v>-1</c:v>
                </c:pt>
                <c:pt idx="646">
                  <c:v>-1</c:v>
                </c:pt>
                <c:pt idx="647">
                  <c:v>-1</c:v>
                </c:pt>
                <c:pt idx="648">
                  <c:v>-1</c:v>
                </c:pt>
                <c:pt idx="649">
                  <c:v>-1</c:v>
                </c:pt>
                <c:pt idx="650">
                  <c:v>-1</c:v>
                </c:pt>
                <c:pt idx="651">
                  <c:v>-1</c:v>
                </c:pt>
                <c:pt idx="652">
                  <c:v>-1</c:v>
                </c:pt>
                <c:pt idx="653">
                  <c:v>-1</c:v>
                </c:pt>
                <c:pt idx="654">
                  <c:v>-1</c:v>
                </c:pt>
                <c:pt idx="655">
                  <c:v>-1</c:v>
                </c:pt>
                <c:pt idx="656">
                  <c:v>-1</c:v>
                </c:pt>
                <c:pt idx="657">
                  <c:v>-1</c:v>
                </c:pt>
                <c:pt idx="658">
                  <c:v>-1</c:v>
                </c:pt>
                <c:pt idx="659">
                  <c:v>-1</c:v>
                </c:pt>
                <c:pt idx="660">
                  <c:v>-1</c:v>
                </c:pt>
                <c:pt idx="661">
                  <c:v>-1</c:v>
                </c:pt>
                <c:pt idx="662">
                  <c:v>-1</c:v>
                </c:pt>
                <c:pt idx="663">
                  <c:v>-1</c:v>
                </c:pt>
                <c:pt idx="664">
                  <c:v>-1</c:v>
                </c:pt>
                <c:pt idx="665">
                  <c:v>-1</c:v>
                </c:pt>
                <c:pt idx="666">
                  <c:v>-1</c:v>
                </c:pt>
                <c:pt idx="667">
                  <c:v>-1</c:v>
                </c:pt>
                <c:pt idx="668">
                  <c:v>-1</c:v>
                </c:pt>
                <c:pt idx="669">
                  <c:v>-1</c:v>
                </c:pt>
                <c:pt idx="670">
                  <c:v>-1</c:v>
                </c:pt>
                <c:pt idx="671">
                  <c:v>-1</c:v>
                </c:pt>
                <c:pt idx="672">
                  <c:v>-1</c:v>
                </c:pt>
                <c:pt idx="673">
                  <c:v>-1</c:v>
                </c:pt>
                <c:pt idx="674">
                  <c:v>-1</c:v>
                </c:pt>
                <c:pt idx="675">
                  <c:v>-1</c:v>
                </c:pt>
                <c:pt idx="676">
                  <c:v>-1</c:v>
                </c:pt>
                <c:pt idx="677">
                  <c:v>-1</c:v>
                </c:pt>
                <c:pt idx="678">
                  <c:v>-1</c:v>
                </c:pt>
                <c:pt idx="679">
                  <c:v>-1</c:v>
                </c:pt>
                <c:pt idx="680">
                  <c:v>-1</c:v>
                </c:pt>
                <c:pt idx="681">
                  <c:v>-1</c:v>
                </c:pt>
                <c:pt idx="682">
                  <c:v>-1</c:v>
                </c:pt>
                <c:pt idx="683">
                  <c:v>-1</c:v>
                </c:pt>
                <c:pt idx="684">
                  <c:v>-1</c:v>
                </c:pt>
                <c:pt idx="685">
                  <c:v>-1</c:v>
                </c:pt>
                <c:pt idx="686">
                  <c:v>-1</c:v>
                </c:pt>
                <c:pt idx="687">
                  <c:v>-1</c:v>
                </c:pt>
                <c:pt idx="688">
                  <c:v>-1</c:v>
                </c:pt>
                <c:pt idx="689">
                  <c:v>-1</c:v>
                </c:pt>
                <c:pt idx="690">
                  <c:v>-1</c:v>
                </c:pt>
                <c:pt idx="691">
                  <c:v>-1</c:v>
                </c:pt>
                <c:pt idx="692">
                  <c:v>-1</c:v>
                </c:pt>
                <c:pt idx="693">
                  <c:v>-1</c:v>
                </c:pt>
                <c:pt idx="694">
                  <c:v>-1</c:v>
                </c:pt>
                <c:pt idx="695">
                  <c:v>-1</c:v>
                </c:pt>
                <c:pt idx="696">
                  <c:v>-1</c:v>
                </c:pt>
                <c:pt idx="697">
                  <c:v>-1</c:v>
                </c:pt>
                <c:pt idx="698">
                  <c:v>-1</c:v>
                </c:pt>
                <c:pt idx="699">
                  <c:v>-1</c:v>
                </c:pt>
                <c:pt idx="700">
                  <c:v>-1</c:v>
                </c:pt>
                <c:pt idx="701">
                  <c:v>-1</c:v>
                </c:pt>
                <c:pt idx="702">
                  <c:v>-1</c:v>
                </c:pt>
                <c:pt idx="703">
                  <c:v>-1</c:v>
                </c:pt>
                <c:pt idx="704">
                  <c:v>-1</c:v>
                </c:pt>
                <c:pt idx="705">
                  <c:v>-1</c:v>
                </c:pt>
                <c:pt idx="706">
                  <c:v>-1</c:v>
                </c:pt>
                <c:pt idx="707">
                  <c:v>-1</c:v>
                </c:pt>
                <c:pt idx="708">
                  <c:v>-1</c:v>
                </c:pt>
                <c:pt idx="709">
                  <c:v>-1</c:v>
                </c:pt>
                <c:pt idx="710">
                  <c:v>-1</c:v>
                </c:pt>
                <c:pt idx="711">
                  <c:v>-1</c:v>
                </c:pt>
                <c:pt idx="712">
                  <c:v>-1</c:v>
                </c:pt>
                <c:pt idx="713">
                  <c:v>-1</c:v>
                </c:pt>
                <c:pt idx="714">
                  <c:v>-1</c:v>
                </c:pt>
                <c:pt idx="715">
                  <c:v>-1</c:v>
                </c:pt>
                <c:pt idx="716">
                  <c:v>-1</c:v>
                </c:pt>
                <c:pt idx="717">
                  <c:v>-1</c:v>
                </c:pt>
                <c:pt idx="718">
                  <c:v>-1</c:v>
                </c:pt>
                <c:pt idx="719">
                  <c:v>-1</c:v>
                </c:pt>
                <c:pt idx="720">
                  <c:v>-1</c:v>
                </c:pt>
                <c:pt idx="721">
                  <c:v>-1</c:v>
                </c:pt>
                <c:pt idx="722">
                  <c:v>-1</c:v>
                </c:pt>
                <c:pt idx="723">
                  <c:v>-1</c:v>
                </c:pt>
                <c:pt idx="724">
                  <c:v>-1</c:v>
                </c:pt>
                <c:pt idx="725">
                  <c:v>-1</c:v>
                </c:pt>
                <c:pt idx="726">
                  <c:v>-1</c:v>
                </c:pt>
                <c:pt idx="727">
                  <c:v>-1</c:v>
                </c:pt>
                <c:pt idx="728">
                  <c:v>-1</c:v>
                </c:pt>
                <c:pt idx="729">
                  <c:v>-1</c:v>
                </c:pt>
                <c:pt idx="730">
                  <c:v>-1</c:v>
                </c:pt>
                <c:pt idx="731">
                  <c:v>-1</c:v>
                </c:pt>
                <c:pt idx="732">
                  <c:v>-1</c:v>
                </c:pt>
                <c:pt idx="733">
                  <c:v>-1</c:v>
                </c:pt>
                <c:pt idx="734">
                  <c:v>-1</c:v>
                </c:pt>
                <c:pt idx="735">
                  <c:v>-1</c:v>
                </c:pt>
                <c:pt idx="736">
                  <c:v>-1</c:v>
                </c:pt>
                <c:pt idx="737">
                  <c:v>-1</c:v>
                </c:pt>
                <c:pt idx="738">
                  <c:v>-1</c:v>
                </c:pt>
                <c:pt idx="739">
                  <c:v>-1</c:v>
                </c:pt>
                <c:pt idx="740">
                  <c:v>-1</c:v>
                </c:pt>
                <c:pt idx="741">
                  <c:v>-1</c:v>
                </c:pt>
                <c:pt idx="742">
                  <c:v>-1</c:v>
                </c:pt>
                <c:pt idx="743">
                  <c:v>-1</c:v>
                </c:pt>
                <c:pt idx="744">
                  <c:v>-1</c:v>
                </c:pt>
                <c:pt idx="745">
                  <c:v>-1</c:v>
                </c:pt>
                <c:pt idx="746">
                  <c:v>-1</c:v>
                </c:pt>
                <c:pt idx="747">
                  <c:v>-1</c:v>
                </c:pt>
                <c:pt idx="748">
                  <c:v>-1</c:v>
                </c:pt>
                <c:pt idx="749">
                  <c:v>-1</c:v>
                </c:pt>
                <c:pt idx="750">
                  <c:v>-1</c:v>
                </c:pt>
                <c:pt idx="751">
                  <c:v>-1</c:v>
                </c:pt>
                <c:pt idx="752">
                  <c:v>-1</c:v>
                </c:pt>
                <c:pt idx="753">
                  <c:v>-1</c:v>
                </c:pt>
                <c:pt idx="754">
                  <c:v>-1</c:v>
                </c:pt>
                <c:pt idx="755">
                  <c:v>-1</c:v>
                </c:pt>
                <c:pt idx="756">
                  <c:v>-1</c:v>
                </c:pt>
                <c:pt idx="757">
                  <c:v>-1</c:v>
                </c:pt>
                <c:pt idx="758">
                  <c:v>-1</c:v>
                </c:pt>
                <c:pt idx="759">
                  <c:v>-1</c:v>
                </c:pt>
                <c:pt idx="760">
                  <c:v>-1</c:v>
                </c:pt>
                <c:pt idx="761">
                  <c:v>-1</c:v>
                </c:pt>
                <c:pt idx="762">
                  <c:v>-1</c:v>
                </c:pt>
                <c:pt idx="763">
                  <c:v>-1</c:v>
                </c:pt>
                <c:pt idx="764">
                  <c:v>-1</c:v>
                </c:pt>
                <c:pt idx="765">
                  <c:v>-1</c:v>
                </c:pt>
                <c:pt idx="766">
                  <c:v>-1</c:v>
                </c:pt>
                <c:pt idx="767">
                  <c:v>-1</c:v>
                </c:pt>
                <c:pt idx="768">
                  <c:v>-1</c:v>
                </c:pt>
                <c:pt idx="769">
                  <c:v>-1</c:v>
                </c:pt>
                <c:pt idx="770">
                  <c:v>-1</c:v>
                </c:pt>
                <c:pt idx="771">
                  <c:v>-1</c:v>
                </c:pt>
                <c:pt idx="772">
                  <c:v>-1</c:v>
                </c:pt>
                <c:pt idx="773">
                  <c:v>-1</c:v>
                </c:pt>
                <c:pt idx="774">
                  <c:v>-1</c:v>
                </c:pt>
                <c:pt idx="775">
                  <c:v>-1</c:v>
                </c:pt>
                <c:pt idx="776">
                  <c:v>-1</c:v>
                </c:pt>
                <c:pt idx="777">
                  <c:v>-1</c:v>
                </c:pt>
                <c:pt idx="778">
                  <c:v>-1</c:v>
                </c:pt>
                <c:pt idx="779">
                  <c:v>-1</c:v>
                </c:pt>
                <c:pt idx="780">
                  <c:v>-1</c:v>
                </c:pt>
                <c:pt idx="781">
                  <c:v>-1</c:v>
                </c:pt>
                <c:pt idx="782">
                  <c:v>-1</c:v>
                </c:pt>
                <c:pt idx="783">
                  <c:v>-1</c:v>
                </c:pt>
                <c:pt idx="784">
                  <c:v>-1</c:v>
                </c:pt>
                <c:pt idx="785">
                  <c:v>-1</c:v>
                </c:pt>
                <c:pt idx="786">
                  <c:v>-1</c:v>
                </c:pt>
                <c:pt idx="787">
                  <c:v>-1</c:v>
                </c:pt>
                <c:pt idx="788">
                  <c:v>-1</c:v>
                </c:pt>
                <c:pt idx="789">
                  <c:v>-1</c:v>
                </c:pt>
                <c:pt idx="790">
                  <c:v>-1</c:v>
                </c:pt>
                <c:pt idx="791">
                  <c:v>-1</c:v>
                </c:pt>
                <c:pt idx="792">
                  <c:v>-1</c:v>
                </c:pt>
                <c:pt idx="793">
                  <c:v>-1</c:v>
                </c:pt>
                <c:pt idx="794">
                  <c:v>-1</c:v>
                </c:pt>
                <c:pt idx="795">
                  <c:v>-1</c:v>
                </c:pt>
                <c:pt idx="796">
                  <c:v>-1</c:v>
                </c:pt>
                <c:pt idx="797">
                  <c:v>-1</c:v>
                </c:pt>
                <c:pt idx="798">
                  <c:v>-1</c:v>
                </c:pt>
                <c:pt idx="799">
                  <c:v>-1</c:v>
                </c:pt>
                <c:pt idx="800">
                  <c:v>-1</c:v>
                </c:pt>
                <c:pt idx="801">
                  <c:v>-1</c:v>
                </c:pt>
                <c:pt idx="802">
                  <c:v>-1</c:v>
                </c:pt>
                <c:pt idx="803">
                  <c:v>-1</c:v>
                </c:pt>
                <c:pt idx="804">
                  <c:v>-1</c:v>
                </c:pt>
                <c:pt idx="805">
                  <c:v>-1</c:v>
                </c:pt>
                <c:pt idx="806">
                  <c:v>-1</c:v>
                </c:pt>
                <c:pt idx="807">
                  <c:v>-1</c:v>
                </c:pt>
                <c:pt idx="808">
                  <c:v>-1</c:v>
                </c:pt>
                <c:pt idx="809">
                  <c:v>-1</c:v>
                </c:pt>
                <c:pt idx="810">
                  <c:v>-1</c:v>
                </c:pt>
                <c:pt idx="811">
                  <c:v>-1</c:v>
                </c:pt>
                <c:pt idx="812">
                  <c:v>-1</c:v>
                </c:pt>
                <c:pt idx="813">
                  <c:v>-1</c:v>
                </c:pt>
                <c:pt idx="814">
                  <c:v>-1</c:v>
                </c:pt>
                <c:pt idx="815">
                  <c:v>-1</c:v>
                </c:pt>
                <c:pt idx="816">
                  <c:v>-1</c:v>
                </c:pt>
                <c:pt idx="817">
                  <c:v>-1</c:v>
                </c:pt>
                <c:pt idx="818">
                  <c:v>-1</c:v>
                </c:pt>
                <c:pt idx="819">
                  <c:v>-1</c:v>
                </c:pt>
                <c:pt idx="820">
                  <c:v>-1</c:v>
                </c:pt>
                <c:pt idx="821">
                  <c:v>-1</c:v>
                </c:pt>
                <c:pt idx="822">
                  <c:v>-1</c:v>
                </c:pt>
                <c:pt idx="823">
                  <c:v>-1</c:v>
                </c:pt>
                <c:pt idx="824">
                  <c:v>-1</c:v>
                </c:pt>
                <c:pt idx="825">
                  <c:v>-1</c:v>
                </c:pt>
                <c:pt idx="826">
                  <c:v>-1</c:v>
                </c:pt>
                <c:pt idx="827">
                  <c:v>-1</c:v>
                </c:pt>
                <c:pt idx="828">
                  <c:v>-1</c:v>
                </c:pt>
                <c:pt idx="829">
                  <c:v>-1</c:v>
                </c:pt>
                <c:pt idx="830">
                  <c:v>-1</c:v>
                </c:pt>
                <c:pt idx="831">
                  <c:v>-1</c:v>
                </c:pt>
                <c:pt idx="832">
                  <c:v>-1</c:v>
                </c:pt>
                <c:pt idx="833">
                  <c:v>-1</c:v>
                </c:pt>
                <c:pt idx="834">
                  <c:v>-1</c:v>
                </c:pt>
                <c:pt idx="835">
                  <c:v>-1</c:v>
                </c:pt>
                <c:pt idx="836">
                  <c:v>-1</c:v>
                </c:pt>
                <c:pt idx="837">
                  <c:v>-1</c:v>
                </c:pt>
                <c:pt idx="838">
                  <c:v>-1</c:v>
                </c:pt>
                <c:pt idx="839">
                  <c:v>-1</c:v>
                </c:pt>
                <c:pt idx="840">
                  <c:v>-1</c:v>
                </c:pt>
                <c:pt idx="841">
                  <c:v>-1</c:v>
                </c:pt>
                <c:pt idx="842">
                  <c:v>-1</c:v>
                </c:pt>
                <c:pt idx="843">
                  <c:v>-1</c:v>
                </c:pt>
                <c:pt idx="844">
                  <c:v>-1</c:v>
                </c:pt>
                <c:pt idx="845">
                  <c:v>-1</c:v>
                </c:pt>
                <c:pt idx="846">
                  <c:v>-1</c:v>
                </c:pt>
                <c:pt idx="847">
                  <c:v>-1</c:v>
                </c:pt>
                <c:pt idx="848">
                  <c:v>-1</c:v>
                </c:pt>
                <c:pt idx="849">
                  <c:v>-1</c:v>
                </c:pt>
                <c:pt idx="850">
                  <c:v>-1</c:v>
                </c:pt>
                <c:pt idx="851">
                  <c:v>-1</c:v>
                </c:pt>
                <c:pt idx="852">
                  <c:v>-1</c:v>
                </c:pt>
                <c:pt idx="853">
                  <c:v>-1</c:v>
                </c:pt>
                <c:pt idx="854">
                  <c:v>-1</c:v>
                </c:pt>
                <c:pt idx="855">
                  <c:v>-1</c:v>
                </c:pt>
                <c:pt idx="856">
                  <c:v>-1</c:v>
                </c:pt>
                <c:pt idx="857">
                  <c:v>-1</c:v>
                </c:pt>
                <c:pt idx="858">
                  <c:v>-1</c:v>
                </c:pt>
                <c:pt idx="859">
                  <c:v>-1</c:v>
                </c:pt>
                <c:pt idx="860">
                  <c:v>-1</c:v>
                </c:pt>
                <c:pt idx="861">
                  <c:v>-1</c:v>
                </c:pt>
                <c:pt idx="862">
                  <c:v>-1</c:v>
                </c:pt>
                <c:pt idx="863">
                  <c:v>-1</c:v>
                </c:pt>
                <c:pt idx="864">
                  <c:v>-1</c:v>
                </c:pt>
                <c:pt idx="865">
                  <c:v>-1</c:v>
                </c:pt>
                <c:pt idx="866">
                  <c:v>-1</c:v>
                </c:pt>
                <c:pt idx="867">
                  <c:v>-1</c:v>
                </c:pt>
                <c:pt idx="868">
                  <c:v>-1</c:v>
                </c:pt>
                <c:pt idx="869">
                  <c:v>-1</c:v>
                </c:pt>
                <c:pt idx="870">
                  <c:v>-1</c:v>
                </c:pt>
                <c:pt idx="871">
                  <c:v>-1</c:v>
                </c:pt>
                <c:pt idx="872">
                  <c:v>-1</c:v>
                </c:pt>
                <c:pt idx="873">
                  <c:v>-1</c:v>
                </c:pt>
                <c:pt idx="874">
                  <c:v>-1</c:v>
                </c:pt>
                <c:pt idx="875">
                  <c:v>-1</c:v>
                </c:pt>
                <c:pt idx="876">
                  <c:v>-1</c:v>
                </c:pt>
                <c:pt idx="877">
                  <c:v>-1</c:v>
                </c:pt>
                <c:pt idx="878">
                  <c:v>-1</c:v>
                </c:pt>
                <c:pt idx="879">
                  <c:v>-1</c:v>
                </c:pt>
                <c:pt idx="880">
                  <c:v>-1</c:v>
                </c:pt>
                <c:pt idx="881">
                  <c:v>-1</c:v>
                </c:pt>
                <c:pt idx="882">
                  <c:v>-1</c:v>
                </c:pt>
                <c:pt idx="883">
                  <c:v>-1</c:v>
                </c:pt>
                <c:pt idx="884">
                  <c:v>-1</c:v>
                </c:pt>
                <c:pt idx="885">
                  <c:v>-1</c:v>
                </c:pt>
                <c:pt idx="886">
                  <c:v>-1</c:v>
                </c:pt>
                <c:pt idx="887">
                  <c:v>-1</c:v>
                </c:pt>
                <c:pt idx="888">
                  <c:v>-1</c:v>
                </c:pt>
                <c:pt idx="889">
                  <c:v>-1</c:v>
                </c:pt>
                <c:pt idx="890">
                  <c:v>-1</c:v>
                </c:pt>
                <c:pt idx="891">
                  <c:v>-1</c:v>
                </c:pt>
                <c:pt idx="892">
                  <c:v>-1</c:v>
                </c:pt>
                <c:pt idx="893">
                  <c:v>-1</c:v>
                </c:pt>
                <c:pt idx="894">
                  <c:v>-1</c:v>
                </c:pt>
                <c:pt idx="895">
                  <c:v>-1</c:v>
                </c:pt>
                <c:pt idx="896">
                  <c:v>-1</c:v>
                </c:pt>
                <c:pt idx="897">
                  <c:v>-1</c:v>
                </c:pt>
                <c:pt idx="898">
                  <c:v>-1</c:v>
                </c:pt>
                <c:pt idx="899">
                  <c:v>-1</c:v>
                </c:pt>
                <c:pt idx="900">
                  <c:v>-1</c:v>
                </c:pt>
                <c:pt idx="901">
                  <c:v>-1</c:v>
                </c:pt>
                <c:pt idx="902">
                  <c:v>-1</c:v>
                </c:pt>
                <c:pt idx="903">
                  <c:v>-1</c:v>
                </c:pt>
                <c:pt idx="904">
                  <c:v>-1</c:v>
                </c:pt>
                <c:pt idx="905">
                  <c:v>-1</c:v>
                </c:pt>
                <c:pt idx="906">
                  <c:v>-1</c:v>
                </c:pt>
                <c:pt idx="907">
                  <c:v>-1</c:v>
                </c:pt>
                <c:pt idx="908">
                  <c:v>-1</c:v>
                </c:pt>
                <c:pt idx="909">
                  <c:v>-1</c:v>
                </c:pt>
                <c:pt idx="910">
                  <c:v>-1</c:v>
                </c:pt>
                <c:pt idx="911">
                  <c:v>-1</c:v>
                </c:pt>
                <c:pt idx="912">
                  <c:v>-1</c:v>
                </c:pt>
                <c:pt idx="913">
                  <c:v>-1</c:v>
                </c:pt>
                <c:pt idx="914">
                  <c:v>-1</c:v>
                </c:pt>
                <c:pt idx="915">
                  <c:v>-1</c:v>
                </c:pt>
                <c:pt idx="916">
                  <c:v>-1</c:v>
                </c:pt>
                <c:pt idx="917">
                  <c:v>-1</c:v>
                </c:pt>
                <c:pt idx="918">
                  <c:v>-1</c:v>
                </c:pt>
                <c:pt idx="919">
                  <c:v>-1</c:v>
                </c:pt>
                <c:pt idx="920">
                  <c:v>-1</c:v>
                </c:pt>
                <c:pt idx="921">
                  <c:v>-1</c:v>
                </c:pt>
                <c:pt idx="922">
                  <c:v>-1</c:v>
                </c:pt>
                <c:pt idx="923">
                  <c:v>-1</c:v>
                </c:pt>
                <c:pt idx="924">
                  <c:v>-1</c:v>
                </c:pt>
                <c:pt idx="925">
                  <c:v>-1</c:v>
                </c:pt>
                <c:pt idx="926">
                  <c:v>-1</c:v>
                </c:pt>
                <c:pt idx="927">
                  <c:v>-1</c:v>
                </c:pt>
                <c:pt idx="928">
                  <c:v>-1</c:v>
                </c:pt>
                <c:pt idx="929">
                  <c:v>-1</c:v>
                </c:pt>
                <c:pt idx="930">
                  <c:v>-1</c:v>
                </c:pt>
                <c:pt idx="931">
                  <c:v>-1</c:v>
                </c:pt>
                <c:pt idx="932">
                  <c:v>-1</c:v>
                </c:pt>
                <c:pt idx="933">
                  <c:v>-1</c:v>
                </c:pt>
                <c:pt idx="934">
                  <c:v>-1</c:v>
                </c:pt>
                <c:pt idx="935">
                  <c:v>-1</c:v>
                </c:pt>
                <c:pt idx="936">
                  <c:v>-1</c:v>
                </c:pt>
                <c:pt idx="937">
                  <c:v>-1</c:v>
                </c:pt>
                <c:pt idx="938">
                  <c:v>-1</c:v>
                </c:pt>
                <c:pt idx="939">
                  <c:v>-1</c:v>
                </c:pt>
                <c:pt idx="940">
                  <c:v>-1</c:v>
                </c:pt>
                <c:pt idx="941">
                  <c:v>-1</c:v>
                </c:pt>
                <c:pt idx="942">
                  <c:v>-1</c:v>
                </c:pt>
                <c:pt idx="943">
                  <c:v>-1</c:v>
                </c:pt>
                <c:pt idx="944">
                  <c:v>-1</c:v>
                </c:pt>
                <c:pt idx="945">
                  <c:v>-1</c:v>
                </c:pt>
                <c:pt idx="946">
                  <c:v>-1</c:v>
                </c:pt>
                <c:pt idx="947">
                  <c:v>-1</c:v>
                </c:pt>
                <c:pt idx="948">
                  <c:v>-1</c:v>
                </c:pt>
                <c:pt idx="949">
                  <c:v>-1</c:v>
                </c:pt>
                <c:pt idx="950">
                  <c:v>-1</c:v>
                </c:pt>
                <c:pt idx="951">
                  <c:v>-1</c:v>
                </c:pt>
                <c:pt idx="952">
                  <c:v>-1</c:v>
                </c:pt>
                <c:pt idx="953">
                  <c:v>-1</c:v>
                </c:pt>
                <c:pt idx="954">
                  <c:v>-1</c:v>
                </c:pt>
                <c:pt idx="955">
                  <c:v>-1</c:v>
                </c:pt>
                <c:pt idx="956">
                  <c:v>-1</c:v>
                </c:pt>
                <c:pt idx="957">
                  <c:v>-1</c:v>
                </c:pt>
                <c:pt idx="958">
                  <c:v>-1</c:v>
                </c:pt>
                <c:pt idx="959">
                  <c:v>-1</c:v>
                </c:pt>
                <c:pt idx="960">
                  <c:v>-1</c:v>
                </c:pt>
                <c:pt idx="961">
                  <c:v>-1</c:v>
                </c:pt>
                <c:pt idx="962">
                  <c:v>-1</c:v>
                </c:pt>
                <c:pt idx="963">
                  <c:v>-1</c:v>
                </c:pt>
                <c:pt idx="964">
                  <c:v>-1</c:v>
                </c:pt>
                <c:pt idx="965">
                  <c:v>-1</c:v>
                </c:pt>
                <c:pt idx="966">
                  <c:v>-1</c:v>
                </c:pt>
                <c:pt idx="967">
                  <c:v>-1</c:v>
                </c:pt>
                <c:pt idx="968">
                  <c:v>-1</c:v>
                </c:pt>
                <c:pt idx="969">
                  <c:v>-1</c:v>
                </c:pt>
                <c:pt idx="970">
                  <c:v>-1</c:v>
                </c:pt>
                <c:pt idx="971">
                  <c:v>-1</c:v>
                </c:pt>
                <c:pt idx="972">
                  <c:v>-1</c:v>
                </c:pt>
                <c:pt idx="973">
                  <c:v>-1</c:v>
                </c:pt>
                <c:pt idx="974">
                  <c:v>-1</c:v>
                </c:pt>
                <c:pt idx="975">
                  <c:v>-1</c:v>
                </c:pt>
                <c:pt idx="976">
                  <c:v>-1</c:v>
                </c:pt>
                <c:pt idx="977">
                  <c:v>-1</c:v>
                </c:pt>
                <c:pt idx="978">
                  <c:v>-1</c:v>
                </c:pt>
                <c:pt idx="979">
                  <c:v>-1</c:v>
                </c:pt>
                <c:pt idx="980">
                  <c:v>-1</c:v>
                </c:pt>
                <c:pt idx="981">
                  <c:v>-1</c:v>
                </c:pt>
                <c:pt idx="982">
                  <c:v>-1</c:v>
                </c:pt>
                <c:pt idx="983">
                  <c:v>-1</c:v>
                </c:pt>
                <c:pt idx="984">
                  <c:v>-1</c:v>
                </c:pt>
                <c:pt idx="985">
                  <c:v>-1</c:v>
                </c:pt>
                <c:pt idx="986">
                  <c:v>-1</c:v>
                </c:pt>
                <c:pt idx="987">
                  <c:v>-1</c:v>
                </c:pt>
                <c:pt idx="988">
                  <c:v>-1</c:v>
                </c:pt>
                <c:pt idx="989">
                  <c:v>-1</c:v>
                </c:pt>
                <c:pt idx="990">
                  <c:v>-1</c:v>
                </c:pt>
                <c:pt idx="991">
                  <c:v>-1</c:v>
                </c:pt>
                <c:pt idx="992">
                  <c:v>-1</c:v>
                </c:pt>
                <c:pt idx="993">
                  <c:v>-1</c:v>
                </c:pt>
                <c:pt idx="994">
                  <c:v>-1</c:v>
                </c:pt>
                <c:pt idx="995">
                  <c:v>-1</c:v>
                </c:pt>
                <c:pt idx="996">
                  <c:v>-1</c:v>
                </c:pt>
                <c:pt idx="997">
                  <c:v>-1</c:v>
                </c:pt>
                <c:pt idx="998">
                  <c:v>-1</c:v>
                </c:pt>
                <c:pt idx="999">
                  <c:v>-1</c:v>
                </c:pt>
                <c:pt idx="1000">
                  <c:v>-1</c:v>
                </c:pt>
                <c:pt idx="1001">
                  <c:v>-1</c:v>
                </c:pt>
                <c:pt idx="1002">
                  <c:v>-1</c:v>
                </c:pt>
                <c:pt idx="1003">
                  <c:v>-1</c:v>
                </c:pt>
                <c:pt idx="1004">
                  <c:v>-1</c:v>
                </c:pt>
                <c:pt idx="1005">
                  <c:v>-1</c:v>
                </c:pt>
                <c:pt idx="1006">
                  <c:v>-1</c:v>
                </c:pt>
                <c:pt idx="1007">
                  <c:v>-1</c:v>
                </c:pt>
                <c:pt idx="1008">
                  <c:v>-1</c:v>
                </c:pt>
                <c:pt idx="1009">
                  <c:v>-1</c:v>
                </c:pt>
                <c:pt idx="1010">
                  <c:v>-1</c:v>
                </c:pt>
                <c:pt idx="1011">
                  <c:v>-1</c:v>
                </c:pt>
                <c:pt idx="1012">
                  <c:v>-1</c:v>
                </c:pt>
                <c:pt idx="1013">
                  <c:v>-1</c:v>
                </c:pt>
                <c:pt idx="1014">
                  <c:v>-1</c:v>
                </c:pt>
                <c:pt idx="1015">
                  <c:v>-1</c:v>
                </c:pt>
                <c:pt idx="1016">
                  <c:v>-1</c:v>
                </c:pt>
                <c:pt idx="1017">
                  <c:v>-1</c:v>
                </c:pt>
                <c:pt idx="1018">
                  <c:v>-1</c:v>
                </c:pt>
                <c:pt idx="1019">
                  <c:v>-1</c:v>
                </c:pt>
                <c:pt idx="1020">
                  <c:v>-1</c:v>
                </c:pt>
                <c:pt idx="1021">
                  <c:v>-1</c:v>
                </c:pt>
                <c:pt idx="1022">
                  <c:v>-1</c:v>
                </c:pt>
                <c:pt idx="1023">
                  <c:v>-1</c:v>
                </c:pt>
                <c:pt idx="1024">
                  <c:v>-1</c:v>
                </c:pt>
                <c:pt idx="1025">
                  <c:v>-1</c:v>
                </c:pt>
                <c:pt idx="1026">
                  <c:v>-1</c:v>
                </c:pt>
                <c:pt idx="1027">
                  <c:v>-1</c:v>
                </c:pt>
                <c:pt idx="1028">
                  <c:v>-1</c:v>
                </c:pt>
                <c:pt idx="1029">
                  <c:v>-1</c:v>
                </c:pt>
                <c:pt idx="1030">
                  <c:v>-1</c:v>
                </c:pt>
                <c:pt idx="1031">
                  <c:v>-1</c:v>
                </c:pt>
                <c:pt idx="1032">
                  <c:v>-1</c:v>
                </c:pt>
                <c:pt idx="1033">
                  <c:v>-1</c:v>
                </c:pt>
                <c:pt idx="1034">
                  <c:v>-1</c:v>
                </c:pt>
                <c:pt idx="1035">
                  <c:v>-1</c:v>
                </c:pt>
                <c:pt idx="1036">
                  <c:v>-1</c:v>
                </c:pt>
                <c:pt idx="1037">
                  <c:v>-1</c:v>
                </c:pt>
                <c:pt idx="1038">
                  <c:v>-1</c:v>
                </c:pt>
                <c:pt idx="1039">
                  <c:v>-1</c:v>
                </c:pt>
                <c:pt idx="1040">
                  <c:v>-1</c:v>
                </c:pt>
                <c:pt idx="1041">
                  <c:v>-1</c:v>
                </c:pt>
                <c:pt idx="1042">
                  <c:v>-1</c:v>
                </c:pt>
                <c:pt idx="1043">
                  <c:v>-1</c:v>
                </c:pt>
                <c:pt idx="1044">
                  <c:v>-1</c:v>
                </c:pt>
                <c:pt idx="1045">
                  <c:v>-1</c:v>
                </c:pt>
                <c:pt idx="1046">
                  <c:v>-1</c:v>
                </c:pt>
                <c:pt idx="1047">
                  <c:v>-1</c:v>
                </c:pt>
                <c:pt idx="1048">
                  <c:v>-1</c:v>
                </c:pt>
                <c:pt idx="1049">
                  <c:v>-1</c:v>
                </c:pt>
                <c:pt idx="1050">
                  <c:v>-1</c:v>
                </c:pt>
                <c:pt idx="1051">
                  <c:v>-1</c:v>
                </c:pt>
                <c:pt idx="1052">
                  <c:v>-1</c:v>
                </c:pt>
                <c:pt idx="1053">
                  <c:v>-1</c:v>
                </c:pt>
                <c:pt idx="1054">
                  <c:v>-1</c:v>
                </c:pt>
                <c:pt idx="1055">
                  <c:v>-1</c:v>
                </c:pt>
                <c:pt idx="1056">
                  <c:v>-1</c:v>
                </c:pt>
                <c:pt idx="1057">
                  <c:v>-1</c:v>
                </c:pt>
                <c:pt idx="1058">
                  <c:v>-1</c:v>
                </c:pt>
                <c:pt idx="1059">
                  <c:v>-1</c:v>
                </c:pt>
                <c:pt idx="1060">
                  <c:v>-1</c:v>
                </c:pt>
                <c:pt idx="1061">
                  <c:v>-1</c:v>
                </c:pt>
                <c:pt idx="1062">
                  <c:v>-1</c:v>
                </c:pt>
                <c:pt idx="1063">
                  <c:v>-1</c:v>
                </c:pt>
                <c:pt idx="1064">
                  <c:v>-1</c:v>
                </c:pt>
                <c:pt idx="1065">
                  <c:v>-1</c:v>
                </c:pt>
                <c:pt idx="1066">
                  <c:v>-1</c:v>
                </c:pt>
                <c:pt idx="1067">
                  <c:v>-1</c:v>
                </c:pt>
                <c:pt idx="1068">
                  <c:v>-1</c:v>
                </c:pt>
                <c:pt idx="1069">
                  <c:v>-1</c:v>
                </c:pt>
                <c:pt idx="1070">
                  <c:v>-1</c:v>
                </c:pt>
                <c:pt idx="1071">
                  <c:v>-1</c:v>
                </c:pt>
                <c:pt idx="1072">
                  <c:v>-1</c:v>
                </c:pt>
                <c:pt idx="1073">
                  <c:v>-1</c:v>
                </c:pt>
                <c:pt idx="1074">
                  <c:v>-1</c:v>
                </c:pt>
                <c:pt idx="1075">
                  <c:v>-1</c:v>
                </c:pt>
                <c:pt idx="1076">
                  <c:v>-1</c:v>
                </c:pt>
                <c:pt idx="1077">
                  <c:v>-1</c:v>
                </c:pt>
                <c:pt idx="1078">
                  <c:v>-1</c:v>
                </c:pt>
                <c:pt idx="1079">
                  <c:v>-1</c:v>
                </c:pt>
                <c:pt idx="1080">
                  <c:v>-1</c:v>
                </c:pt>
                <c:pt idx="1081">
                  <c:v>-1</c:v>
                </c:pt>
                <c:pt idx="1082">
                  <c:v>-1</c:v>
                </c:pt>
                <c:pt idx="1083">
                  <c:v>-1</c:v>
                </c:pt>
                <c:pt idx="1084">
                  <c:v>-1</c:v>
                </c:pt>
                <c:pt idx="1085">
                  <c:v>-1</c:v>
                </c:pt>
                <c:pt idx="1086">
                  <c:v>-1</c:v>
                </c:pt>
                <c:pt idx="1087">
                  <c:v>-1</c:v>
                </c:pt>
                <c:pt idx="1088">
                  <c:v>-1</c:v>
                </c:pt>
                <c:pt idx="1089">
                  <c:v>-1</c:v>
                </c:pt>
                <c:pt idx="1090">
                  <c:v>-1</c:v>
                </c:pt>
                <c:pt idx="1091">
                  <c:v>-1</c:v>
                </c:pt>
                <c:pt idx="1092">
                  <c:v>-1</c:v>
                </c:pt>
                <c:pt idx="1093">
                  <c:v>-1</c:v>
                </c:pt>
                <c:pt idx="1094">
                  <c:v>-1</c:v>
                </c:pt>
                <c:pt idx="1095">
                  <c:v>-1</c:v>
                </c:pt>
                <c:pt idx="1096">
                  <c:v>-1</c:v>
                </c:pt>
                <c:pt idx="1097">
                  <c:v>-1</c:v>
                </c:pt>
                <c:pt idx="1098">
                  <c:v>-1</c:v>
                </c:pt>
                <c:pt idx="1099">
                  <c:v>-1</c:v>
                </c:pt>
                <c:pt idx="1100">
                  <c:v>-1</c:v>
                </c:pt>
                <c:pt idx="1101">
                  <c:v>-1</c:v>
                </c:pt>
                <c:pt idx="1102">
                  <c:v>-1</c:v>
                </c:pt>
                <c:pt idx="1103">
                  <c:v>-1</c:v>
                </c:pt>
                <c:pt idx="1104">
                  <c:v>-1</c:v>
                </c:pt>
                <c:pt idx="1105">
                  <c:v>-1</c:v>
                </c:pt>
                <c:pt idx="1106">
                  <c:v>-1</c:v>
                </c:pt>
                <c:pt idx="1107">
                  <c:v>-1</c:v>
                </c:pt>
                <c:pt idx="1108">
                  <c:v>-1</c:v>
                </c:pt>
                <c:pt idx="1109">
                  <c:v>-1</c:v>
                </c:pt>
                <c:pt idx="1110">
                  <c:v>-1</c:v>
                </c:pt>
                <c:pt idx="1111">
                  <c:v>-1</c:v>
                </c:pt>
                <c:pt idx="1112">
                  <c:v>-1</c:v>
                </c:pt>
                <c:pt idx="1113">
                  <c:v>-1</c:v>
                </c:pt>
                <c:pt idx="1114">
                  <c:v>-1</c:v>
                </c:pt>
                <c:pt idx="1115">
                  <c:v>-1</c:v>
                </c:pt>
                <c:pt idx="1116">
                  <c:v>-1</c:v>
                </c:pt>
                <c:pt idx="1117">
                  <c:v>-1</c:v>
                </c:pt>
                <c:pt idx="1118">
                  <c:v>-1</c:v>
                </c:pt>
                <c:pt idx="1119">
                  <c:v>-1</c:v>
                </c:pt>
                <c:pt idx="1120">
                  <c:v>-1</c:v>
                </c:pt>
                <c:pt idx="1121">
                  <c:v>-1</c:v>
                </c:pt>
                <c:pt idx="1122">
                  <c:v>-1</c:v>
                </c:pt>
                <c:pt idx="1123">
                  <c:v>-1</c:v>
                </c:pt>
                <c:pt idx="1124">
                  <c:v>-1</c:v>
                </c:pt>
                <c:pt idx="1125">
                  <c:v>-1</c:v>
                </c:pt>
                <c:pt idx="1126">
                  <c:v>-1</c:v>
                </c:pt>
                <c:pt idx="1127">
                  <c:v>-1</c:v>
                </c:pt>
                <c:pt idx="1128">
                  <c:v>-1</c:v>
                </c:pt>
                <c:pt idx="1129">
                  <c:v>-1</c:v>
                </c:pt>
                <c:pt idx="1130">
                  <c:v>-1</c:v>
                </c:pt>
                <c:pt idx="1131">
                  <c:v>-1</c:v>
                </c:pt>
                <c:pt idx="1132">
                  <c:v>-1</c:v>
                </c:pt>
                <c:pt idx="1133">
                  <c:v>-1</c:v>
                </c:pt>
                <c:pt idx="1134">
                  <c:v>-1</c:v>
                </c:pt>
                <c:pt idx="1135">
                  <c:v>-1</c:v>
                </c:pt>
                <c:pt idx="1136">
                  <c:v>-1</c:v>
                </c:pt>
                <c:pt idx="1137">
                  <c:v>-1</c:v>
                </c:pt>
                <c:pt idx="1138">
                  <c:v>-1</c:v>
                </c:pt>
                <c:pt idx="1139">
                  <c:v>-1</c:v>
                </c:pt>
                <c:pt idx="1140">
                  <c:v>-1</c:v>
                </c:pt>
                <c:pt idx="1141">
                  <c:v>-1</c:v>
                </c:pt>
                <c:pt idx="1142">
                  <c:v>-1</c:v>
                </c:pt>
                <c:pt idx="1143">
                  <c:v>-1</c:v>
                </c:pt>
                <c:pt idx="1144">
                  <c:v>-1</c:v>
                </c:pt>
                <c:pt idx="1145">
                  <c:v>-1</c:v>
                </c:pt>
                <c:pt idx="1146">
                  <c:v>-1</c:v>
                </c:pt>
                <c:pt idx="1147">
                  <c:v>-1</c:v>
                </c:pt>
                <c:pt idx="1148">
                  <c:v>-1</c:v>
                </c:pt>
                <c:pt idx="1149">
                  <c:v>-1</c:v>
                </c:pt>
                <c:pt idx="1150">
                  <c:v>-1</c:v>
                </c:pt>
                <c:pt idx="1151">
                  <c:v>-1</c:v>
                </c:pt>
                <c:pt idx="1152">
                  <c:v>-1</c:v>
                </c:pt>
                <c:pt idx="1153">
                  <c:v>-1</c:v>
                </c:pt>
                <c:pt idx="1154">
                  <c:v>-1</c:v>
                </c:pt>
                <c:pt idx="1155">
                  <c:v>-1</c:v>
                </c:pt>
                <c:pt idx="1156">
                  <c:v>-1</c:v>
                </c:pt>
                <c:pt idx="1157">
                  <c:v>-1</c:v>
                </c:pt>
                <c:pt idx="1158">
                  <c:v>-1</c:v>
                </c:pt>
                <c:pt idx="1159">
                  <c:v>-1</c:v>
                </c:pt>
                <c:pt idx="1160">
                  <c:v>-1</c:v>
                </c:pt>
                <c:pt idx="1161">
                  <c:v>-1</c:v>
                </c:pt>
                <c:pt idx="1162">
                  <c:v>-1</c:v>
                </c:pt>
                <c:pt idx="1163">
                  <c:v>-1</c:v>
                </c:pt>
                <c:pt idx="1164">
                  <c:v>-1</c:v>
                </c:pt>
                <c:pt idx="1165">
                  <c:v>-1</c:v>
                </c:pt>
                <c:pt idx="1166">
                  <c:v>-1</c:v>
                </c:pt>
                <c:pt idx="1167">
                  <c:v>-1</c:v>
                </c:pt>
                <c:pt idx="1168">
                  <c:v>-1</c:v>
                </c:pt>
                <c:pt idx="1169">
                  <c:v>-1</c:v>
                </c:pt>
                <c:pt idx="1170">
                  <c:v>-1</c:v>
                </c:pt>
                <c:pt idx="1171">
                  <c:v>-1</c:v>
                </c:pt>
                <c:pt idx="1172">
                  <c:v>-1</c:v>
                </c:pt>
                <c:pt idx="1173">
                  <c:v>-1</c:v>
                </c:pt>
                <c:pt idx="1174">
                  <c:v>-1</c:v>
                </c:pt>
                <c:pt idx="1175">
                  <c:v>-1</c:v>
                </c:pt>
                <c:pt idx="1176">
                  <c:v>-1</c:v>
                </c:pt>
                <c:pt idx="1177">
                  <c:v>-1</c:v>
                </c:pt>
                <c:pt idx="1178">
                  <c:v>-1</c:v>
                </c:pt>
                <c:pt idx="1179">
                  <c:v>-1</c:v>
                </c:pt>
                <c:pt idx="1180">
                  <c:v>-1</c:v>
                </c:pt>
                <c:pt idx="1181">
                  <c:v>-1</c:v>
                </c:pt>
                <c:pt idx="1182">
                  <c:v>-1</c:v>
                </c:pt>
                <c:pt idx="1183">
                  <c:v>-1</c:v>
                </c:pt>
                <c:pt idx="1184">
                  <c:v>-1</c:v>
                </c:pt>
                <c:pt idx="1185">
                  <c:v>-1</c:v>
                </c:pt>
                <c:pt idx="1186">
                  <c:v>-1</c:v>
                </c:pt>
                <c:pt idx="1187">
                  <c:v>-1</c:v>
                </c:pt>
                <c:pt idx="1188">
                  <c:v>-1</c:v>
                </c:pt>
                <c:pt idx="1189">
                  <c:v>-1</c:v>
                </c:pt>
                <c:pt idx="1190">
                  <c:v>-1</c:v>
                </c:pt>
                <c:pt idx="1191">
                  <c:v>-1</c:v>
                </c:pt>
                <c:pt idx="1192">
                  <c:v>-1</c:v>
                </c:pt>
                <c:pt idx="1193">
                  <c:v>-1</c:v>
                </c:pt>
                <c:pt idx="1194">
                  <c:v>-1</c:v>
                </c:pt>
                <c:pt idx="1195">
                  <c:v>-1</c:v>
                </c:pt>
                <c:pt idx="1196">
                  <c:v>-1</c:v>
                </c:pt>
                <c:pt idx="1197">
                  <c:v>-1</c:v>
                </c:pt>
                <c:pt idx="1198">
                  <c:v>-1</c:v>
                </c:pt>
                <c:pt idx="1199">
                  <c:v>-1</c:v>
                </c:pt>
                <c:pt idx="1200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7328"/>
        <c:axId val="87988864"/>
      </c:lineChart>
      <c:catAx>
        <c:axId val="87970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Segment</a:t>
                </a:r>
              </a:p>
            </c:rich>
          </c:tx>
          <c:layout>
            <c:manualLayout>
              <c:xMode val="edge"/>
              <c:yMode val="edge"/>
              <c:x val="0.46872384488650398"/>
              <c:y val="0.959459406557231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7973248"/>
        <c:crossesAt val="0"/>
        <c:auto val="0"/>
        <c:lblAlgn val="ctr"/>
        <c:lblOffset val="100"/>
        <c:tickLblSkip val="60"/>
        <c:tickMarkSkip val="30"/>
        <c:noMultiLvlLbl val="0"/>
      </c:catAx>
      <c:valAx>
        <c:axId val="87973248"/>
        <c:scaling>
          <c:orientation val="minMax"/>
          <c:max val="8"/>
          <c:min val="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7970944"/>
        <c:crosses val="autoZero"/>
        <c:crossBetween val="between"/>
      </c:valAx>
      <c:catAx>
        <c:axId val="87987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7988864"/>
        <c:crosses val="autoZero"/>
        <c:auto val="0"/>
        <c:lblAlgn val="ctr"/>
        <c:lblOffset val="100"/>
        <c:noMultiLvlLbl val="0"/>
      </c:catAx>
      <c:valAx>
        <c:axId val="87988864"/>
        <c:scaling>
          <c:orientation val="minMax"/>
          <c:max val="8"/>
          <c:min val="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7987328"/>
        <c:crosses val="max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810000" y="495300"/>
    <xdr:ext cx="6838950" cy="4552950"/>
    <xdr:graphicFrame macro="">
      <xdr:nvGraphicFramePr>
        <xdr:cNvPr id="3" name="Diagramm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3810000" y="5343525"/>
    <xdr:ext cx="6838950" cy="4552950"/>
    <xdr:graphicFrame macro="">
      <xdr:nvGraphicFramePr>
        <xdr:cNvPr id="6" name="Diagramm 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M33"/>
  <sheetViews>
    <sheetView workbookViewId="0">
      <selection activeCell="N13" sqref="N13"/>
    </sheetView>
  </sheetViews>
  <sheetFormatPr baseColWidth="10" defaultRowHeight="12.75" x14ac:dyDescent="0.2"/>
  <sheetData>
    <row r="1" spans="1:13" x14ac:dyDescent="0.2">
      <c r="A1" s="64" t="s">
        <v>53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3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4" spans="1:13" x14ac:dyDescent="0.2">
      <c r="A4" s="65" t="s">
        <v>54</v>
      </c>
      <c r="B4" s="65"/>
      <c r="C4" s="65"/>
      <c r="D4" s="61" t="s">
        <v>55</v>
      </c>
    </row>
    <row r="5" spans="1:13" x14ac:dyDescent="0.2">
      <c r="A5" s="65" t="s">
        <v>56</v>
      </c>
      <c r="B5" s="65"/>
      <c r="C5" s="65"/>
      <c r="D5" s="62" t="s">
        <v>57</v>
      </c>
    </row>
    <row r="6" spans="1:13" x14ac:dyDescent="0.2">
      <c r="A6" s="65" t="s">
        <v>58</v>
      </c>
      <c r="B6" s="65"/>
      <c r="C6" s="65"/>
      <c r="D6" s="63">
        <v>42781</v>
      </c>
    </row>
    <row r="8" spans="1:13" ht="20.25" x14ac:dyDescent="0.3">
      <c r="A8" s="66" t="s">
        <v>59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10" spans="1:13" s="13" customFormat="1" x14ac:dyDescent="0.2">
      <c r="A10" s="69" t="s">
        <v>22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1" spans="1:13" x14ac:dyDescent="0.2">
      <c r="A11" s="67" t="s">
        <v>47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3" x14ac:dyDescent="0.2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3" x14ac:dyDescent="0.2">
      <c r="A13" s="67" t="s">
        <v>46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3" x14ac:dyDescent="0.2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3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3" x14ac:dyDescent="0.2">
      <c r="B16" s="70" t="s">
        <v>40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</row>
    <row r="17" spans="1:13" ht="12.75" customHeight="1" x14ac:dyDescent="0.2">
      <c r="B17" s="67" t="s">
        <v>50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16"/>
    </row>
    <row r="18" spans="1:13" x14ac:dyDescent="0.2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16"/>
    </row>
    <row r="19" spans="1:13" x14ac:dyDescent="0.2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14"/>
    </row>
    <row r="20" spans="1:13" ht="12.75" customHeight="1" x14ac:dyDescent="0.2">
      <c r="B20" s="67" t="s">
        <v>51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16"/>
    </row>
    <row r="21" spans="1:13" x14ac:dyDescent="0.2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16"/>
    </row>
    <row r="22" spans="1:13" x14ac:dyDescent="0.2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16"/>
    </row>
    <row r="23" spans="1:13" x14ac:dyDescent="0.2">
      <c r="A23" s="15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16"/>
    </row>
    <row r="24" spans="1:13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6" spans="1:13" s="13" customFormat="1" x14ac:dyDescent="0.2">
      <c r="A26" s="69" t="s">
        <v>23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3" x14ac:dyDescent="0.2">
      <c r="A27" s="67" t="s">
        <v>52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3" x14ac:dyDescent="0.2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1:13" x14ac:dyDescent="0.2">
      <c r="A29" s="67" t="s">
        <v>49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1" spans="1:13" s="13" customFormat="1" x14ac:dyDescent="0.2">
      <c r="A31" s="69" t="s">
        <v>24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1:13" x14ac:dyDescent="0.2">
      <c r="A32" s="67" t="s">
        <v>35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1:12" x14ac:dyDescent="0.2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</sheetData>
  <sheetProtection password="D36D" sheet="1" objects="1" scenarios="1"/>
  <mergeCells count="16">
    <mergeCell ref="A32:L33"/>
    <mergeCell ref="A11:L12"/>
    <mergeCell ref="A27:L28"/>
    <mergeCell ref="A10:L10"/>
    <mergeCell ref="A26:L26"/>
    <mergeCell ref="A31:L31"/>
    <mergeCell ref="B16:M16"/>
    <mergeCell ref="B20:L23"/>
    <mergeCell ref="B17:L19"/>
    <mergeCell ref="A13:L14"/>
    <mergeCell ref="A29:L29"/>
    <mergeCell ref="A1:L2"/>
    <mergeCell ref="A4:C4"/>
    <mergeCell ref="A5:C5"/>
    <mergeCell ref="A6:C6"/>
    <mergeCell ref="A8:L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I2413"/>
  <sheetViews>
    <sheetView zoomScale="70" zoomScaleNormal="70" workbookViewId="0">
      <selection activeCell="AO23" sqref="AO23"/>
    </sheetView>
  </sheetViews>
  <sheetFormatPr baseColWidth="10" defaultRowHeight="12.75" x14ac:dyDescent="0.2"/>
  <cols>
    <col min="1" max="1" width="4.42578125" style="24" customWidth="1"/>
    <col min="2" max="2" width="16.42578125" style="24" bestFit="1" customWidth="1"/>
    <col min="3" max="6" width="11.42578125" style="24"/>
    <col min="7" max="7" width="4.140625" style="23" customWidth="1"/>
    <col min="8" max="9" width="8.28515625" style="24" customWidth="1"/>
    <col min="10" max="10" width="7.85546875" style="24" hidden="1" customWidth="1"/>
    <col min="11" max="11" width="4.140625" style="23" customWidth="1"/>
    <col min="12" max="12" width="13" style="37" customWidth="1"/>
    <col min="13" max="13" width="4.140625" style="38" customWidth="1"/>
    <col min="14" max="14" width="13" style="37" customWidth="1"/>
    <col min="15" max="15" width="4.140625" style="38" customWidth="1"/>
    <col min="16" max="16" width="13" style="37" customWidth="1"/>
    <col min="17" max="17" width="4.140625" style="2" customWidth="1"/>
    <col min="18" max="18" width="8.7109375" style="24" hidden="1" customWidth="1"/>
    <col min="19" max="19" width="9.85546875" style="24" hidden="1" customWidth="1"/>
    <col min="20" max="25" width="15.85546875" style="24" hidden="1" customWidth="1"/>
    <col min="26" max="27" width="15.85546875" style="29" hidden="1" customWidth="1"/>
    <col min="28" max="28" width="15.85546875" style="30" hidden="1" customWidth="1"/>
    <col min="29" max="29" width="4.140625" style="2" customWidth="1"/>
    <col min="30" max="30" width="12.7109375" style="8" customWidth="1"/>
    <col min="31" max="31" width="12.7109375" style="3" customWidth="1"/>
    <col min="32" max="32" width="4.140625" style="2" customWidth="1"/>
    <col min="33" max="33" width="12.7109375" style="8" customWidth="1"/>
    <col min="34" max="34" width="12.7109375" style="3" customWidth="1"/>
    <col min="35" max="35" width="4.140625" style="2" customWidth="1"/>
  </cols>
  <sheetData>
    <row r="1" spans="1:35" s="2" customFormat="1" x14ac:dyDescent="0.2">
      <c r="A1" s="18"/>
      <c r="B1" s="18"/>
      <c r="C1" s="18"/>
      <c r="D1" s="18"/>
      <c r="E1" s="18"/>
      <c r="F1" s="18"/>
      <c r="G1" s="43"/>
      <c r="H1" s="47" t="s">
        <v>48</v>
      </c>
      <c r="I1" s="47" t="s">
        <v>2</v>
      </c>
      <c r="J1" s="28" t="s">
        <v>2</v>
      </c>
      <c r="K1" s="43"/>
      <c r="L1" s="39" t="s">
        <v>7</v>
      </c>
      <c r="M1" s="32"/>
      <c r="N1" s="40" t="s">
        <v>39</v>
      </c>
      <c r="O1" s="32"/>
      <c r="P1" s="39" t="s">
        <v>6</v>
      </c>
      <c r="Q1" s="10"/>
      <c r="R1" s="17" t="s">
        <v>13</v>
      </c>
      <c r="S1" s="18" t="s">
        <v>5</v>
      </c>
      <c r="T1" s="18" t="s">
        <v>3</v>
      </c>
      <c r="U1" s="18" t="s">
        <v>3</v>
      </c>
      <c r="V1" s="18" t="s">
        <v>3</v>
      </c>
      <c r="W1" s="19" t="s">
        <v>17</v>
      </c>
      <c r="X1" s="19" t="s">
        <v>17</v>
      </c>
      <c r="Y1" s="19" t="s">
        <v>17</v>
      </c>
      <c r="Z1" s="20" t="s">
        <v>10</v>
      </c>
      <c r="AA1" s="20" t="s">
        <v>11</v>
      </c>
      <c r="AB1" s="21" t="s">
        <v>17</v>
      </c>
      <c r="AC1" s="10"/>
      <c r="AD1" s="71" t="s">
        <v>14</v>
      </c>
      <c r="AE1" s="71"/>
      <c r="AF1" s="10"/>
      <c r="AG1" s="71" t="s">
        <v>14</v>
      </c>
      <c r="AH1" s="71"/>
      <c r="AI1" s="10"/>
    </row>
    <row r="2" spans="1:35" s="2" customFormat="1" x14ac:dyDescent="0.2">
      <c r="A2" s="18"/>
      <c r="B2" s="18"/>
      <c r="C2" s="18"/>
      <c r="D2" s="18"/>
      <c r="E2" s="18"/>
      <c r="F2" s="18"/>
      <c r="G2" s="43"/>
      <c r="H2" s="28"/>
      <c r="I2" s="28"/>
      <c r="J2" s="28">
        <v>1</v>
      </c>
      <c r="K2" s="43"/>
      <c r="L2" s="33"/>
      <c r="M2" s="32"/>
      <c r="N2" s="33"/>
      <c r="O2" s="32"/>
      <c r="P2" s="33"/>
      <c r="Q2" s="10"/>
      <c r="R2" s="18">
        <f>IF(S2&lt;C5,S2,C5)</f>
        <v>0</v>
      </c>
      <c r="S2" s="18">
        <f>SUM(S4:S1203)</f>
        <v>0</v>
      </c>
      <c r="T2" s="18" t="s">
        <v>0</v>
      </c>
      <c r="U2" s="18" t="s">
        <v>4</v>
      </c>
      <c r="V2" s="18" t="s">
        <v>9</v>
      </c>
      <c r="W2" s="19" t="s">
        <v>18</v>
      </c>
      <c r="X2" s="19" t="s">
        <v>16</v>
      </c>
      <c r="Y2" s="19" t="s">
        <v>19</v>
      </c>
      <c r="Z2" s="20"/>
      <c r="AA2" s="20">
        <f>(C14+C15)/2</f>
        <v>3.5</v>
      </c>
      <c r="AB2" s="21" t="s">
        <v>20</v>
      </c>
      <c r="AC2" s="10"/>
      <c r="AD2" s="71" t="s">
        <v>15</v>
      </c>
      <c r="AE2" s="71"/>
      <c r="AF2" s="10"/>
      <c r="AG2" s="71" t="s">
        <v>43</v>
      </c>
      <c r="AH2" s="71"/>
      <c r="AI2" s="10"/>
    </row>
    <row r="3" spans="1:35" s="2" customFormat="1" x14ac:dyDescent="0.2">
      <c r="A3" s="18"/>
      <c r="B3" s="18"/>
      <c r="C3" s="18"/>
      <c r="D3" s="18"/>
      <c r="E3" s="18"/>
      <c r="F3" s="18"/>
      <c r="G3" s="43"/>
      <c r="H3" s="28"/>
      <c r="I3" s="28"/>
      <c r="J3" s="28">
        <v>2</v>
      </c>
      <c r="K3" s="43"/>
      <c r="L3" s="33"/>
      <c r="M3" s="32"/>
      <c r="N3" s="33"/>
      <c r="O3" s="32"/>
      <c r="P3" s="33"/>
      <c r="Q3" s="10"/>
      <c r="R3" s="18"/>
      <c r="S3" s="18"/>
      <c r="T3" s="18" t="s">
        <v>8</v>
      </c>
      <c r="U3" s="18" t="s">
        <v>1</v>
      </c>
      <c r="V3" s="18">
        <f>C8</f>
        <v>0</v>
      </c>
      <c r="W3" s="18"/>
      <c r="X3" s="18"/>
      <c r="Y3" s="18"/>
      <c r="Z3" s="20"/>
      <c r="AA3" s="20"/>
      <c r="AB3" s="22"/>
      <c r="AC3" s="10"/>
      <c r="AD3" s="12" t="s">
        <v>44</v>
      </c>
      <c r="AE3" s="12" t="s">
        <v>45</v>
      </c>
      <c r="AF3" s="10"/>
      <c r="AG3" s="12" t="s">
        <v>44</v>
      </c>
      <c r="AH3" s="12" t="s">
        <v>45</v>
      </c>
      <c r="AI3" s="10"/>
    </row>
    <row r="4" spans="1:35" x14ac:dyDescent="0.2">
      <c r="B4" s="23"/>
      <c r="C4" s="48"/>
      <c r="G4" s="43"/>
      <c r="H4" s="23">
        <v>1</v>
      </c>
      <c r="I4" s="23">
        <v>1</v>
      </c>
      <c r="J4" s="24">
        <v>3</v>
      </c>
      <c r="K4" s="43"/>
      <c r="L4" s="41"/>
      <c r="M4" s="32"/>
      <c r="N4" s="35"/>
      <c r="O4" s="32"/>
      <c r="P4" s="34"/>
      <c r="Q4" s="10"/>
      <c r="R4" s="23" t="str">
        <f>IF(COUNTBLANK(N4)=0,N4,IF(J4&gt;($R$2+2),"D",""))</f>
        <v>D</v>
      </c>
      <c r="S4" s="24">
        <f>IF(OR(AND(COUNTBLANK(L4)=0,OR(L4="W",L4=0,L4="A1",L4="A2",L4="A2P",L4="A2T",L4="A3",L4="B1",L4="B23",L4="C",L4="X")),N4="X"),1,0)</f>
        <v>0</v>
      </c>
      <c r="T4" s="24" t="str">
        <f>IF(R4="D","X",IF(R4="X","X",IF(R4="C","C",IF(OR(AND(COUNTBLANK(L4)=0,L4=0),L4="W",L4="A0"),"W",IF(L4="A2T","A2",IF(L4="A2P","A2",L4))))))</f>
        <v>X</v>
      </c>
      <c r="U4" s="24" t="str">
        <f>IF(OR(R4="A0",R4="W"),"W",IF(R4="A1","A1",IF(OR(R4="A2P",R4="A2T",R4="A2"),"A2",IF(R4="A3","A3",IF(R4="B1","B1",IF(R4="B23","B23",T4))))))</f>
        <v>X</v>
      </c>
      <c r="V4" s="24" t="str">
        <f>IF(OR(COUNTBLANK(P4)=1,V$3=0),U4,IF(AND(OR(P4="SEM",P4="X",P4=1),OR(U4="W",U4="B1")),"B1",IF(AND(OR(P4=0,P4="S"),OR(U4="W",U4="B1")),"W",U4)))</f>
        <v>X</v>
      </c>
      <c r="W4" s="23">
        <f t="shared" ref="W4:W67" si="0">IF(V4="C",$C$17,IF(V4="B23",$C$16,IF(V4="B1",$C$15,IF(V4="A3",$C$14,IF(V4="A2",$C$13,IF(V4="A1",$C$12,IF(OR(V4="A0",V4="W"),$C$11,$C$18)))))))</f>
        <v>0</v>
      </c>
      <c r="X4" s="23">
        <f t="shared" ref="X4:X67" si="1">IF(V4="C",$C$17,IF(V4="B23",$C$16,IF(V4="B1",$C$15,IF(V4="A3",$C$14,IF(V4="A2",$C$13,IF(V4="A1",$C$12,IF(OR(V4="A0",V4="W"),$C$15,$C$18)))))))</f>
        <v>0</v>
      </c>
      <c r="Y4" s="23" t="str">
        <f>IF(OR(V4="X",V4="-",V4="B1",V4="W"),"-",W4)</f>
        <v>-</v>
      </c>
      <c r="Z4" s="25">
        <f>IF(COUNTIF(Y$4:Y19,"-")=16,Z3,IF(V4="X",Z3,IF(V4="-","-",MEDIAN(Y$4:Y19))))</f>
        <v>0</v>
      </c>
      <c r="AA4" s="26" t="str">
        <f>IF(Z4="-",V4,IF(AND(V4="W",Z4&gt;=$AA$2),"W",IF(AND(V4="W",Z4&lt;$AA$2),"B1",V4)))</f>
        <v>X</v>
      </c>
      <c r="AB4" s="27">
        <f t="shared" ref="AB4:AB67" si="2">IF(AA4="C",$C$17,IF(AA4="B23",$C$16,IF(AA4="B1",$C$15,IF(AA4="A3",$C$14,IF(AA4="A2",$C$13,IF(AA4="A1",$C$12,IF(OR(AA4="A0",AA4="W"),$C$11,$C$18)))))))</f>
        <v>0</v>
      </c>
      <c r="AC4" s="10"/>
      <c r="AD4" s="3" t="str">
        <f>IF(R4="D","-",IF(V4="W","O",V4))</f>
        <v>-</v>
      </c>
      <c r="AE4" s="3" t="str">
        <f t="shared" ref="AE4:AE67" si="3">IF(OR(AD4="X",AD4="-"),"-",W4)</f>
        <v>-</v>
      </c>
      <c r="AF4" s="10"/>
      <c r="AG4" s="3" t="str">
        <f>IF(R4="D","-",IF(AA4="W","O",AA4))</f>
        <v>-</v>
      </c>
      <c r="AH4" s="3" t="str">
        <f t="shared" ref="AH4:AH67" si="4">IF(OR(AG4="X",AG4="-"),"-",AB4)</f>
        <v>-</v>
      </c>
      <c r="AI4" s="10"/>
    </row>
    <row r="5" spans="1:35" x14ac:dyDescent="0.2">
      <c r="B5" s="49" t="s">
        <v>38</v>
      </c>
      <c r="C5" s="31">
        <v>900</v>
      </c>
      <c r="D5" s="24" t="s">
        <v>37</v>
      </c>
      <c r="G5" s="43"/>
      <c r="H5" s="23"/>
      <c r="I5" s="23">
        <v>2</v>
      </c>
      <c r="J5" s="24">
        <v>4</v>
      </c>
      <c r="K5" s="43"/>
      <c r="L5" s="41"/>
      <c r="M5" s="32"/>
      <c r="N5" s="35"/>
      <c r="O5" s="32"/>
      <c r="P5" s="34"/>
      <c r="Q5" s="10"/>
      <c r="R5" s="23" t="str">
        <f t="shared" ref="R5:R67" si="5">IF(COUNTBLANK(N5)=0,N5,IF(J5&gt;($R$2+2),"D",""))</f>
        <v>D</v>
      </c>
      <c r="S5" s="24">
        <f t="shared" ref="S5:S68" si="6">IF(OR(AND(COUNTBLANK(L5)=0,OR(L5="W",L5=0,L5="A1",L5="A2",L5="A2P",L5="A2T",L5="A3",L5="B1",L5="B23",L5="C",L5="X")),N5="X"),1,0)</f>
        <v>0</v>
      </c>
      <c r="T5" s="24" t="str">
        <f t="shared" ref="T5:T67" si="7">IF(R5="D","X",IF(R5="X","X",IF(R5="C","C",IF(OR(AND(COUNTBLANK(L5)=0,L5=0),L5="W",L5="A0"),"W",IF(L5="A2T","A2",IF(L5="A2P","A2",L5))))))</f>
        <v>X</v>
      </c>
      <c r="U5" s="24" t="str">
        <f t="shared" ref="U5:U67" si="8">IF(OR(R5="A0",R5="W"),"W",IF(R5="A1","A1",IF(OR(R5="A2P",R5="A2T",R5="A2"),"A2",IF(R5="A3","A3",IF(R5="B1","B1",IF(R5="B23","B23",T5))))))</f>
        <v>X</v>
      </c>
      <c r="V5" s="24" t="str">
        <f t="shared" ref="V5:V68" si="9">IF(OR(COUNTBLANK(P5)=1,V$3=0),U5,IF(AND(OR(P5="SEM",P5="X",P5=1),OR(U5="W",U5="B1")),"B1",IF(AND(OR(P5=0,P5="S"),OR(U5="W",U5="B1")),"W",U5)))</f>
        <v>X</v>
      </c>
      <c r="W5" s="23">
        <f t="shared" si="0"/>
        <v>0</v>
      </c>
      <c r="X5" s="23">
        <f t="shared" si="1"/>
        <v>0</v>
      </c>
      <c r="Y5" s="23" t="str">
        <f t="shared" ref="Y5:Y67" si="10">IF(OR(V5="X",V5="-",V5="B1",V5="W"),"-",W5)</f>
        <v>-</v>
      </c>
      <c r="Z5" s="25">
        <f>IF(COUNTIF(Y$4:Y20,"-")=17,Z4,IF(V5="X",Z4,IF(V5="-","-",MEDIAN(Y$4:Y20))))</f>
        <v>0</v>
      </c>
      <c r="AA5" s="26" t="str">
        <f t="shared" ref="AA5:AA67" si="11">IF(Z5="-",V5,IF(AND(V5="W",Z5&gt;=$AA$2),"W",IF(AND(V5="W",Z5&lt;$AA$2),"B1",V5)))</f>
        <v>X</v>
      </c>
      <c r="AB5" s="27">
        <f t="shared" si="2"/>
        <v>0</v>
      </c>
      <c r="AC5" s="10"/>
      <c r="AD5" s="3" t="str">
        <f t="shared" ref="AD5:AD68" si="12">IF(R5="D","-",IF(V5="W","O",V5))</f>
        <v>-</v>
      </c>
      <c r="AE5" s="3" t="str">
        <f t="shared" si="3"/>
        <v>-</v>
      </c>
      <c r="AF5" s="10"/>
      <c r="AG5" s="3" t="str">
        <f t="shared" ref="AG5:AG68" si="13">IF(R5="D","-",IF(AA5="W","O",AA5))</f>
        <v>-</v>
      </c>
      <c r="AH5" s="3" t="str">
        <f t="shared" si="4"/>
        <v>-</v>
      </c>
      <c r="AI5" s="10"/>
    </row>
    <row r="6" spans="1:35" x14ac:dyDescent="0.2">
      <c r="B6" s="50" t="s">
        <v>39</v>
      </c>
      <c r="C6" s="23">
        <f>C5-COUNTBLANK(R4:R1203)</f>
        <v>900</v>
      </c>
      <c r="G6" s="43"/>
      <c r="H6" s="23"/>
      <c r="I6" s="23">
        <v>3</v>
      </c>
      <c r="J6" s="24">
        <v>5</v>
      </c>
      <c r="K6" s="43"/>
      <c r="L6" s="41"/>
      <c r="M6" s="32"/>
      <c r="N6" s="34"/>
      <c r="O6" s="32"/>
      <c r="P6" s="34"/>
      <c r="Q6" s="10"/>
      <c r="R6" s="23" t="str">
        <f t="shared" si="5"/>
        <v>D</v>
      </c>
      <c r="S6" s="24">
        <f t="shared" si="6"/>
        <v>0</v>
      </c>
      <c r="T6" s="24" t="str">
        <f t="shared" si="7"/>
        <v>X</v>
      </c>
      <c r="U6" s="24" t="str">
        <f t="shared" si="8"/>
        <v>X</v>
      </c>
      <c r="V6" s="24" t="str">
        <f t="shared" si="9"/>
        <v>X</v>
      </c>
      <c r="W6" s="23">
        <f t="shared" si="0"/>
        <v>0</v>
      </c>
      <c r="X6" s="23">
        <f t="shared" si="1"/>
        <v>0</v>
      </c>
      <c r="Y6" s="23" t="str">
        <f t="shared" si="10"/>
        <v>-</v>
      </c>
      <c r="Z6" s="25">
        <f>IF(COUNTIF(Y$4:Y21,"-")=18,Z5,IF(V6="X",Z5,IF(V6="-","-",MEDIAN(Y$4:Y21))))</f>
        <v>0</v>
      </c>
      <c r="AA6" s="26" t="str">
        <f t="shared" si="11"/>
        <v>X</v>
      </c>
      <c r="AB6" s="27">
        <f t="shared" si="2"/>
        <v>0</v>
      </c>
      <c r="AC6" s="10"/>
      <c r="AD6" s="3" t="str">
        <f t="shared" si="12"/>
        <v>-</v>
      </c>
      <c r="AE6" s="3" t="str">
        <f t="shared" si="3"/>
        <v>-</v>
      </c>
      <c r="AF6" s="10"/>
      <c r="AG6" s="3" t="str">
        <f t="shared" si="13"/>
        <v>-</v>
      </c>
      <c r="AH6" s="3" t="str">
        <f t="shared" si="4"/>
        <v>-</v>
      </c>
      <c r="AI6" s="10"/>
    </row>
    <row r="7" spans="1:35" x14ac:dyDescent="0.2">
      <c r="C7" s="23"/>
      <c r="G7" s="43"/>
      <c r="H7" s="23"/>
      <c r="I7" s="23">
        <v>4</v>
      </c>
      <c r="J7" s="24">
        <v>6</v>
      </c>
      <c r="K7" s="43"/>
      <c r="L7" s="41"/>
      <c r="M7" s="32"/>
      <c r="N7" s="34"/>
      <c r="O7" s="32"/>
      <c r="P7" s="34"/>
      <c r="Q7" s="10"/>
      <c r="R7" s="23" t="str">
        <f t="shared" si="5"/>
        <v>D</v>
      </c>
      <c r="S7" s="24">
        <f t="shared" si="6"/>
        <v>0</v>
      </c>
      <c r="T7" s="24" t="str">
        <f t="shared" si="7"/>
        <v>X</v>
      </c>
      <c r="U7" s="24" t="str">
        <f t="shared" si="8"/>
        <v>X</v>
      </c>
      <c r="V7" s="24" t="str">
        <f t="shared" si="9"/>
        <v>X</v>
      </c>
      <c r="W7" s="23">
        <f t="shared" si="0"/>
        <v>0</v>
      </c>
      <c r="X7" s="23">
        <f t="shared" si="1"/>
        <v>0</v>
      </c>
      <c r="Y7" s="23" t="str">
        <f t="shared" si="10"/>
        <v>-</v>
      </c>
      <c r="Z7" s="25">
        <f>IF(COUNTIF(Y$4:Y22,"-")=19,Z6,IF(V7="X",Z6,IF(V7="-","-",MEDIAN(Y$4:Y22))))</f>
        <v>0</v>
      </c>
      <c r="AA7" s="26" t="str">
        <f t="shared" si="11"/>
        <v>X</v>
      </c>
      <c r="AB7" s="27">
        <f t="shared" si="2"/>
        <v>0</v>
      </c>
      <c r="AC7" s="10"/>
      <c r="AD7" s="3" t="str">
        <f t="shared" si="12"/>
        <v>-</v>
      </c>
      <c r="AE7" s="3" t="str">
        <f t="shared" si="3"/>
        <v>-</v>
      </c>
      <c r="AF7" s="10"/>
      <c r="AG7" s="3" t="str">
        <f t="shared" si="13"/>
        <v>-</v>
      </c>
      <c r="AH7" s="3" t="str">
        <f t="shared" si="4"/>
        <v>-</v>
      </c>
      <c r="AI7" s="10"/>
    </row>
    <row r="8" spans="1:35" x14ac:dyDescent="0.2">
      <c r="B8" s="51" t="s">
        <v>41</v>
      </c>
      <c r="C8" s="31">
        <v>0</v>
      </c>
      <c r="D8" s="24" t="s">
        <v>36</v>
      </c>
      <c r="G8" s="43"/>
      <c r="H8" s="23"/>
      <c r="I8" s="23">
        <v>5</v>
      </c>
      <c r="J8" s="24">
        <v>7</v>
      </c>
      <c r="K8" s="43"/>
      <c r="L8" s="41"/>
      <c r="M8" s="32"/>
      <c r="N8" s="34"/>
      <c r="O8" s="32"/>
      <c r="P8" s="34"/>
      <c r="Q8" s="10"/>
      <c r="R8" s="23" t="str">
        <f t="shared" si="5"/>
        <v>D</v>
      </c>
      <c r="S8" s="24">
        <f t="shared" si="6"/>
        <v>0</v>
      </c>
      <c r="T8" s="24" t="str">
        <f t="shared" si="7"/>
        <v>X</v>
      </c>
      <c r="U8" s="24" t="str">
        <f t="shared" si="8"/>
        <v>X</v>
      </c>
      <c r="V8" s="24" t="str">
        <f t="shared" si="9"/>
        <v>X</v>
      </c>
      <c r="W8" s="23">
        <f t="shared" si="0"/>
        <v>0</v>
      </c>
      <c r="X8" s="23">
        <f t="shared" si="1"/>
        <v>0</v>
      </c>
      <c r="Y8" s="23" t="str">
        <f t="shared" si="10"/>
        <v>-</v>
      </c>
      <c r="Z8" s="25">
        <f>IF(COUNTIF(Y$4:Y23,"-")=20,Z7,IF(V8="X",Z7,IF(V8="-","-",MEDIAN(Y$4:Y23))))</f>
        <v>0</v>
      </c>
      <c r="AA8" s="26" t="str">
        <f t="shared" si="11"/>
        <v>X</v>
      </c>
      <c r="AB8" s="27">
        <f t="shared" si="2"/>
        <v>0</v>
      </c>
      <c r="AC8" s="10"/>
      <c r="AD8" s="3" t="str">
        <f t="shared" si="12"/>
        <v>-</v>
      </c>
      <c r="AE8" s="3" t="str">
        <f t="shared" si="3"/>
        <v>-</v>
      </c>
      <c r="AF8" s="10"/>
      <c r="AG8" s="3" t="str">
        <f t="shared" si="13"/>
        <v>-</v>
      </c>
      <c r="AH8" s="3" t="str">
        <f t="shared" si="4"/>
        <v>-</v>
      </c>
      <c r="AI8" s="10"/>
    </row>
    <row r="9" spans="1:35" ht="13.5" thickBot="1" x14ac:dyDescent="0.25">
      <c r="C9" s="23"/>
      <c r="G9" s="43"/>
      <c r="H9" s="23"/>
      <c r="I9" s="23">
        <v>6</v>
      </c>
      <c r="J9" s="24">
        <v>8</v>
      </c>
      <c r="K9" s="43"/>
      <c r="L9" s="41"/>
      <c r="M9" s="32"/>
      <c r="N9" s="34"/>
      <c r="O9" s="32"/>
      <c r="P9" s="34"/>
      <c r="Q9" s="10"/>
      <c r="R9" s="23" t="str">
        <f t="shared" si="5"/>
        <v>D</v>
      </c>
      <c r="S9" s="24">
        <f t="shared" si="6"/>
        <v>0</v>
      </c>
      <c r="T9" s="24" t="str">
        <f t="shared" si="7"/>
        <v>X</v>
      </c>
      <c r="U9" s="24" t="str">
        <f t="shared" si="8"/>
        <v>X</v>
      </c>
      <c r="V9" s="24" t="str">
        <f t="shared" si="9"/>
        <v>X</v>
      </c>
      <c r="W9" s="23">
        <f t="shared" si="0"/>
        <v>0</v>
      </c>
      <c r="X9" s="23">
        <f t="shared" si="1"/>
        <v>0</v>
      </c>
      <c r="Y9" s="23" t="str">
        <f t="shared" si="10"/>
        <v>-</v>
      </c>
      <c r="Z9" s="25">
        <f>IF(COUNTIF(Y$4:Y24,"-")=21,Z8,IF(V9="X",Z8,IF(V9="-","-",MEDIAN(Y$4:Y24))))</f>
        <v>0</v>
      </c>
      <c r="AA9" s="26" t="str">
        <f t="shared" si="11"/>
        <v>X</v>
      </c>
      <c r="AB9" s="27">
        <f t="shared" si="2"/>
        <v>0</v>
      </c>
      <c r="AC9" s="10"/>
      <c r="AD9" s="3" t="str">
        <f t="shared" si="12"/>
        <v>-</v>
      </c>
      <c r="AE9" s="3" t="str">
        <f t="shared" si="3"/>
        <v>-</v>
      </c>
      <c r="AF9" s="10"/>
      <c r="AG9" s="3" t="str">
        <f t="shared" si="13"/>
        <v>-</v>
      </c>
      <c r="AH9" s="3" t="str">
        <f t="shared" si="4"/>
        <v>-</v>
      </c>
      <c r="AI9" s="10"/>
    </row>
    <row r="10" spans="1:35" x14ac:dyDescent="0.2">
      <c r="B10" s="52" t="s">
        <v>12</v>
      </c>
      <c r="C10" s="53"/>
      <c r="G10" s="43"/>
      <c r="H10" s="23"/>
      <c r="I10" s="23">
        <v>7</v>
      </c>
      <c r="J10" s="24">
        <v>9</v>
      </c>
      <c r="K10" s="43"/>
      <c r="L10" s="41"/>
      <c r="M10" s="32"/>
      <c r="N10" s="34"/>
      <c r="O10" s="32"/>
      <c r="P10" s="34"/>
      <c r="Q10" s="10"/>
      <c r="R10" s="23" t="str">
        <f t="shared" si="5"/>
        <v>D</v>
      </c>
      <c r="S10" s="24">
        <f t="shared" si="6"/>
        <v>0</v>
      </c>
      <c r="T10" s="24" t="str">
        <f t="shared" si="7"/>
        <v>X</v>
      </c>
      <c r="U10" s="24" t="str">
        <f t="shared" si="8"/>
        <v>X</v>
      </c>
      <c r="V10" s="24" t="str">
        <f t="shared" si="9"/>
        <v>X</v>
      </c>
      <c r="W10" s="23">
        <f t="shared" si="0"/>
        <v>0</v>
      </c>
      <c r="X10" s="23">
        <f t="shared" si="1"/>
        <v>0</v>
      </c>
      <c r="Y10" s="23" t="str">
        <f t="shared" si="10"/>
        <v>-</v>
      </c>
      <c r="Z10" s="25">
        <f>IF(COUNTIF(Y$4:Y25,"-")=22,Z9,IF(V10="X",Z9,IF(V10="-","-",MEDIAN(Y$4:Y25))))</f>
        <v>0</v>
      </c>
      <c r="AA10" s="26" t="str">
        <f t="shared" si="11"/>
        <v>X</v>
      </c>
      <c r="AB10" s="27">
        <f t="shared" si="2"/>
        <v>0</v>
      </c>
      <c r="AC10" s="10"/>
      <c r="AD10" s="3" t="str">
        <f t="shared" si="12"/>
        <v>-</v>
      </c>
      <c r="AE10" s="3" t="str">
        <f t="shared" si="3"/>
        <v>-</v>
      </c>
      <c r="AF10" s="10"/>
      <c r="AG10" s="3" t="str">
        <f t="shared" si="13"/>
        <v>-</v>
      </c>
      <c r="AH10" s="3" t="str">
        <f t="shared" si="4"/>
        <v>-</v>
      </c>
      <c r="AI10" s="10"/>
    </row>
    <row r="11" spans="1:35" x14ac:dyDescent="0.2">
      <c r="B11" s="54" t="s">
        <v>25</v>
      </c>
      <c r="C11" s="55">
        <v>7</v>
      </c>
      <c r="G11" s="43"/>
      <c r="H11" s="23"/>
      <c r="I11" s="23">
        <v>8</v>
      </c>
      <c r="J11" s="24">
        <v>10</v>
      </c>
      <c r="K11" s="43"/>
      <c r="L11" s="41"/>
      <c r="M11" s="32"/>
      <c r="N11" s="34"/>
      <c r="O11" s="32"/>
      <c r="P11" s="34"/>
      <c r="Q11" s="10"/>
      <c r="R11" s="23" t="str">
        <f t="shared" si="5"/>
        <v>D</v>
      </c>
      <c r="S11" s="24">
        <f t="shared" si="6"/>
        <v>0</v>
      </c>
      <c r="T11" s="24" t="str">
        <f t="shared" si="7"/>
        <v>X</v>
      </c>
      <c r="U11" s="24" t="str">
        <f t="shared" si="8"/>
        <v>X</v>
      </c>
      <c r="V11" s="24" t="str">
        <f t="shared" si="9"/>
        <v>X</v>
      </c>
      <c r="W11" s="23">
        <f t="shared" si="0"/>
        <v>0</v>
      </c>
      <c r="X11" s="23">
        <f t="shared" si="1"/>
        <v>0</v>
      </c>
      <c r="Y11" s="23" t="str">
        <f t="shared" si="10"/>
        <v>-</v>
      </c>
      <c r="Z11" s="25">
        <f>IF(COUNTIF(Y$4:Y26,"-")=23,Z10,IF(V11="X",Z10,IF(V11="-","-",MEDIAN(Y$4:Y26))))</f>
        <v>0</v>
      </c>
      <c r="AA11" s="26" t="str">
        <f t="shared" si="11"/>
        <v>X</v>
      </c>
      <c r="AB11" s="27">
        <f t="shared" si="2"/>
        <v>0</v>
      </c>
      <c r="AC11" s="10"/>
      <c r="AD11" s="3" t="str">
        <f t="shared" si="12"/>
        <v>-</v>
      </c>
      <c r="AE11" s="3" t="str">
        <f t="shared" si="3"/>
        <v>-</v>
      </c>
      <c r="AF11" s="10"/>
      <c r="AG11" s="3" t="str">
        <f t="shared" si="13"/>
        <v>-</v>
      </c>
      <c r="AH11" s="3" t="str">
        <f t="shared" si="4"/>
        <v>-</v>
      </c>
      <c r="AI11" s="10"/>
    </row>
    <row r="12" spans="1:35" x14ac:dyDescent="0.2">
      <c r="B12" s="54" t="s">
        <v>26</v>
      </c>
      <c r="C12" s="55">
        <v>6</v>
      </c>
      <c r="G12" s="43"/>
      <c r="H12" s="23"/>
      <c r="I12" s="23">
        <v>9</v>
      </c>
      <c r="J12" s="24">
        <v>11</v>
      </c>
      <c r="K12" s="43"/>
      <c r="L12" s="41"/>
      <c r="M12" s="32"/>
      <c r="N12" s="34"/>
      <c r="O12" s="32"/>
      <c r="P12" s="34"/>
      <c r="Q12" s="10"/>
      <c r="R12" s="23" t="str">
        <f t="shared" si="5"/>
        <v>D</v>
      </c>
      <c r="S12" s="24">
        <f t="shared" si="6"/>
        <v>0</v>
      </c>
      <c r="T12" s="24" t="str">
        <f t="shared" si="7"/>
        <v>X</v>
      </c>
      <c r="U12" s="24" t="str">
        <f t="shared" si="8"/>
        <v>X</v>
      </c>
      <c r="V12" s="24" t="str">
        <f t="shared" si="9"/>
        <v>X</v>
      </c>
      <c r="W12" s="23">
        <f t="shared" si="0"/>
        <v>0</v>
      </c>
      <c r="X12" s="23">
        <f t="shared" si="1"/>
        <v>0</v>
      </c>
      <c r="Y12" s="23" t="str">
        <f t="shared" si="10"/>
        <v>-</v>
      </c>
      <c r="Z12" s="25">
        <f>IF(COUNTIF(Y$4:Y27,"-")=24,Z11,IF(V12="X",Z11,IF(V12="-","-",MEDIAN(Y$4:Y27))))</f>
        <v>0</v>
      </c>
      <c r="AA12" s="26" t="str">
        <f t="shared" si="11"/>
        <v>X</v>
      </c>
      <c r="AB12" s="27">
        <f t="shared" si="2"/>
        <v>0</v>
      </c>
      <c r="AC12" s="10"/>
      <c r="AD12" s="3" t="str">
        <f t="shared" si="12"/>
        <v>-</v>
      </c>
      <c r="AE12" s="3" t="str">
        <f t="shared" si="3"/>
        <v>-</v>
      </c>
      <c r="AF12" s="10"/>
      <c r="AG12" s="3" t="str">
        <f t="shared" si="13"/>
        <v>-</v>
      </c>
      <c r="AH12" s="3" t="str">
        <f t="shared" si="4"/>
        <v>-</v>
      </c>
      <c r="AI12" s="10"/>
    </row>
    <row r="13" spans="1:35" x14ac:dyDescent="0.2">
      <c r="B13" s="54" t="s">
        <v>27</v>
      </c>
      <c r="C13" s="55">
        <v>5</v>
      </c>
      <c r="G13" s="43"/>
      <c r="H13" s="23"/>
      <c r="I13" s="23">
        <v>10</v>
      </c>
      <c r="J13" s="24">
        <v>12</v>
      </c>
      <c r="K13" s="43"/>
      <c r="L13" s="41"/>
      <c r="M13" s="32"/>
      <c r="N13" s="34"/>
      <c r="O13" s="32"/>
      <c r="P13" s="34"/>
      <c r="Q13" s="10"/>
      <c r="R13" s="23" t="str">
        <f t="shared" si="5"/>
        <v>D</v>
      </c>
      <c r="S13" s="24">
        <f t="shared" si="6"/>
        <v>0</v>
      </c>
      <c r="T13" s="24" t="str">
        <f t="shared" si="7"/>
        <v>X</v>
      </c>
      <c r="U13" s="24" t="str">
        <f t="shared" si="8"/>
        <v>X</v>
      </c>
      <c r="V13" s="24" t="str">
        <f t="shared" si="9"/>
        <v>X</v>
      </c>
      <c r="W13" s="23">
        <f t="shared" si="0"/>
        <v>0</v>
      </c>
      <c r="X13" s="23">
        <f t="shared" si="1"/>
        <v>0</v>
      </c>
      <c r="Y13" s="23" t="str">
        <f t="shared" si="10"/>
        <v>-</v>
      </c>
      <c r="Z13" s="25">
        <f>IF(COUNTIF(Y$4:Y28,"-")=25,Z12,IF(V13="X",Z12,IF(V13="-","-",MEDIAN(Y$4:Y28))))</f>
        <v>0</v>
      </c>
      <c r="AA13" s="26" t="str">
        <f t="shared" si="11"/>
        <v>X</v>
      </c>
      <c r="AB13" s="27">
        <f t="shared" si="2"/>
        <v>0</v>
      </c>
      <c r="AC13" s="10"/>
      <c r="AD13" s="3" t="str">
        <f t="shared" si="12"/>
        <v>-</v>
      </c>
      <c r="AE13" s="3" t="str">
        <f t="shared" si="3"/>
        <v>-</v>
      </c>
      <c r="AF13" s="10"/>
      <c r="AG13" s="3" t="str">
        <f t="shared" si="13"/>
        <v>-</v>
      </c>
      <c r="AH13" s="3" t="str">
        <f t="shared" si="4"/>
        <v>-</v>
      </c>
      <c r="AI13" s="10"/>
    </row>
    <row r="14" spans="1:35" x14ac:dyDescent="0.2">
      <c r="B14" s="54" t="s">
        <v>28</v>
      </c>
      <c r="C14" s="55">
        <v>4</v>
      </c>
      <c r="G14" s="43"/>
      <c r="H14" s="23"/>
      <c r="I14" s="23">
        <v>11</v>
      </c>
      <c r="J14" s="24">
        <v>13</v>
      </c>
      <c r="K14" s="43"/>
      <c r="L14" s="41"/>
      <c r="M14" s="32"/>
      <c r="N14" s="34"/>
      <c r="O14" s="32"/>
      <c r="P14" s="34"/>
      <c r="Q14" s="10"/>
      <c r="R14" s="23" t="str">
        <f t="shared" si="5"/>
        <v>D</v>
      </c>
      <c r="S14" s="24">
        <f t="shared" si="6"/>
        <v>0</v>
      </c>
      <c r="T14" s="24" t="str">
        <f t="shared" si="7"/>
        <v>X</v>
      </c>
      <c r="U14" s="24" t="str">
        <f t="shared" si="8"/>
        <v>X</v>
      </c>
      <c r="V14" s="24" t="str">
        <f t="shared" si="9"/>
        <v>X</v>
      </c>
      <c r="W14" s="23">
        <f t="shared" si="0"/>
        <v>0</v>
      </c>
      <c r="X14" s="23">
        <f t="shared" si="1"/>
        <v>0</v>
      </c>
      <c r="Y14" s="23" t="str">
        <f t="shared" si="10"/>
        <v>-</v>
      </c>
      <c r="Z14" s="25">
        <f>IF(COUNTIF(Y$4:Y29,"-")=26,Z13,IF(V14="X",Z13,IF(V14="-","-",MEDIAN(Y$4:Y29))))</f>
        <v>0</v>
      </c>
      <c r="AA14" s="26" t="str">
        <f t="shared" si="11"/>
        <v>X</v>
      </c>
      <c r="AB14" s="27">
        <f t="shared" si="2"/>
        <v>0</v>
      </c>
      <c r="AC14" s="10"/>
      <c r="AD14" s="3" t="str">
        <f t="shared" si="12"/>
        <v>-</v>
      </c>
      <c r="AE14" s="3" t="str">
        <f t="shared" si="3"/>
        <v>-</v>
      </c>
      <c r="AF14" s="10"/>
      <c r="AG14" s="3" t="str">
        <f t="shared" si="13"/>
        <v>-</v>
      </c>
      <c r="AH14" s="3" t="str">
        <f t="shared" si="4"/>
        <v>-</v>
      </c>
      <c r="AI14" s="10"/>
    </row>
    <row r="15" spans="1:35" x14ac:dyDescent="0.2">
      <c r="B15" s="54" t="s">
        <v>29</v>
      </c>
      <c r="C15" s="55">
        <v>3</v>
      </c>
      <c r="G15" s="43"/>
      <c r="H15" s="23"/>
      <c r="I15" s="23">
        <v>12</v>
      </c>
      <c r="J15" s="24">
        <v>14</v>
      </c>
      <c r="K15" s="43"/>
      <c r="L15" s="41"/>
      <c r="M15" s="32"/>
      <c r="N15" s="34"/>
      <c r="O15" s="32"/>
      <c r="P15" s="34"/>
      <c r="Q15" s="10"/>
      <c r="R15" s="23" t="str">
        <f t="shared" si="5"/>
        <v>D</v>
      </c>
      <c r="S15" s="24">
        <f t="shared" si="6"/>
        <v>0</v>
      </c>
      <c r="T15" s="24" t="str">
        <f t="shared" si="7"/>
        <v>X</v>
      </c>
      <c r="U15" s="24" t="str">
        <f t="shared" si="8"/>
        <v>X</v>
      </c>
      <c r="V15" s="24" t="str">
        <f t="shared" si="9"/>
        <v>X</v>
      </c>
      <c r="W15" s="23">
        <f t="shared" si="0"/>
        <v>0</v>
      </c>
      <c r="X15" s="23">
        <f t="shared" si="1"/>
        <v>0</v>
      </c>
      <c r="Y15" s="23" t="str">
        <f t="shared" si="10"/>
        <v>-</v>
      </c>
      <c r="Z15" s="25">
        <f>IF(COUNTIF(Y$4:Y30,"-")=27,Z14,IF(V15="X",Z14,IF(V15="-","-",MEDIAN(Y$4:Y30))))</f>
        <v>0</v>
      </c>
      <c r="AA15" s="26" t="str">
        <f t="shared" si="11"/>
        <v>X</v>
      </c>
      <c r="AB15" s="27">
        <f t="shared" si="2"/>
        <v>0</v>
      </c>
      <c r="AC15" s="10"/>
      <c r="AD15" s="3" t="str">
        <f t="shared" si="12"/>
        <v>-</v>
      </c>
      <c r="AE15" s="3" t="str">
        <f t="shared" si="3"/>
        <v>-</v>
      </c>
      <c r="AF15" s="10"/>
      <c r="AG15" s="3" t="str">
        <f t="shared" si="13"/>
        <v>-</v>
      </c>
      <c r="AH15" s="3" t="str">
        <f t="shared" si="4"/>
        <v>-</v>
      </c>
      <c r="AI15" s="10"/>
    </row>
    <row r="16" spans="1:35" x14ac:dyDescent="0.2">
      <c r="B16" s="54" t="s">
        <v>30</v>
      </c>
      <c r="C16" s="55">
        <v>2</v>
      </c>
      <c r="G16" s="43"/>
      <c r="H16" s="23"/>
      <c r="I16" s="23">
        <v>13</v>
      </c>
      <c r="J16" s="24">
        <v>15</v>
      </c>
      <c r="K16" s="43"/>
      <c r="L16" s="41"/>
      <c r="M16" s="32"/>
      <c r="N16" s="34"/>
      <c r="O16" s="32"/>
      <c r="P16" s="34"/>
      <c r="Q16" s="10"/>
      <c r="R16" s="23" t="str">
        <f t="shared" si="5"/>
        <v>D</v>
      </c>
      <c r="S16" s="24">
        <f t="shared" si="6"/>
        <v>0</v>
      </c>
      <c r="T16" s="24" t="str">
        <f t="shared" si="7"/>
        <v>X</v>
      </c>
      <c r="U16" s="24" t="str">
        <f t="shared" si="8"/>
        <v>X</v>
      </c>
      <c r="V16" s="24" t="str">
        <f t="shared" si="9"/>
        <v>X</v>
      </c>
      <c r="W16" s="23">
        <f t="shared" si="0"/>
        <v>0</v>
      </c>
      <c r="X16" s="23">
        <f t="shared" si="1"/>
        <v>0</v>
      </c>
      <c r="Y16" s="23" t="str">
        <f t="shared" si="10"/>
        <v>-</v>
      </c>
      <c r="Z16" s="25">
        <f>IF(COUNTIF(Y$4:Y31,"-")=28,Z15,IF(V16="X",Z15,IF(V16="-","-",MEDIAN(Y$4:Y31))))</f>
        <v>0</v>
      </c>
      <c r="AA16" s="26" t="str">
        <f t="shared" si="11"/>
        <v>X</v>
      </c>
      <c r="AB16" s="27">
        <f t="shared" si="2"/>
        <v>0</v>
      </c>
      <c r="AC16" s="10"/>
      <c r="AD16" s="3" t="str">
        <f t="shared" si="12"/>
        <v>-</v>
      </c>
      <c r="AE16" s="3" t="str">
        <f t="shared" si="3"/>
        <v>-</v>
      </c>
      <c r="AF16" s="10"/>
      <c r="AG16" s="3" t="str">
        <f t="shared" si="13"/>
        <v>-</v>
      </c>
      <c r="AH16" s="3" t="str">
        <f t="shared" si="4"/>
        <v>-</v>
      </c>
      <c r="AI16" s="10"/>
    </row>
    <row r="17" spans="2:35" x14ac:dyDescent="0.2">
      <c r="B17" s="54" t="s">
        <v>31</v>
      </c>
      <c r="C17" s="55">
        <v>1</v>
      </c>
      <c r="G17" s="43"/>
      <c r="H17" s="23"/>
      <c r="I17" s="23">
        <v>14</v>
      </c>
      <c r="J17" s="24">
        <v>16</v>
      </c>
      <c r="K17" s="43"/>
      <c r="L17" s="41"/>
      <c r="M17" s="32"/>
      <c r="N17" s="34"/>
      <c r="O17" s="32"/>
      <c r="P17" s="34"/>
      <c r="Q17" s="10"/>
      <c r="R17" s="23" t="str">
        <f t="shared" si="5"/>
        <v>D</v>
      </c>
      <c r="S17" s="24">
        <f t="shared" si="6"/>
        <v>0</v>
      </c>
      <c r="T17" s="24" t="str">
        <f t="shared" si="7"/>
        <v>X</v>
      </c>
      <c r="U17" s="24" t="str">
        <f t="shared" si="8"/>
        <v>X</v>
      </c>
      <c r="V17" s="24" t="str">
        <f t="shared" si="9"/>
        <v>X</v>
      </c>
      <c r="W17" s="23">
        <f t="shared" si="0"/>
        <v>0</v>
      </c>
      <c r="X17" s="23">
        <f t="shared" si="1"/>
        <v>0</v>
      </c>
      <c r="Y17" s="23" t="str">
        <f t="shared" si="10"/>
        <v>-</v>
      </c>
      <c r="Z17" s="25">
        <f>IF(COUNTIF(Y$4:Y32,"-")=29,Z16,IF(V17="X",Z16,IF(V17="-","-",MEDIAN(Y$4:Y32))))</f>
        <v>0</v>
      </c>
      <c r="AA17" s="26" t="str">
        <f t="shared" si="11"/>
        <v>X</v>
      </c>
      <c r="AB17" s="27">
        <f t="shared" si="2"/>
        <v>0</v>
      </c>
      <c r="AC17" s="10"/>
      <c r="AD17" s="3" t="str">
        <f t="shared" si="12"/>
        <v>-</v>
      </c>
      <c r="AE17" s="3" t="str">
        <f t="shared" si="3"/>
        <v>-</v>
      </c>
      <c r="AF17" s="10"/>
      <c r="AG17" s="3" t="str">
        <f t="shared" si="13"/>
        <v>-</v>
      </c>
      <c r="AH17" s="3" t="str">
        <f t="shared" si="4"/>
        <v>-</v>
      </c>
      <c r="AI17" s="10"/>
    </row>
    <row r="18" spans="2:35" ht="13.5" thickBot="1" x14ac:dyDescent="0.25">
      <c r="B18" s="56" t="s">
        <v>32</v>
      </c>
      <c r="C18" s="57">
        <v>0</v>
      </c>
      <c r="G18" s="43"/>
      <c r="H18" s="23"/>
      <c r="I18" s="23">
        <v>15</v>
      </c>
      <c r="J18" s="24">
        <v>17</v>
      </c>
      <c r="K18" s="43"/>
      <c r="L18" s="41"/>
      <c r="M18" s="32"/>
      <c r="N18" s="34"/>
      <c r="O18" s="32"/>
      <c r="P18" s="34"/>
      <c r="Q18" s="10"/>
      <c r="R18" s="23" t="str">
        <f t="shared" si="5"/>
        <v>D</v>
      </c>
      <c r="S18" s="24">
        <f t="shared" si="6"/>
        <v>0</v>
      </c>
      <c r="T18" s="24" t="str">
        <f t="shared" si="7"/>
        <v>X</v>
      </c>
      <c r="U18" s="24" t="str">
        <f t="shared" si="8"/>
        <v>X</v>
      </c>
      <c r="V18" s="24" t="str">
        <f t="shared" si="9"/>
        <v>X</v>
      </c>
      <c r="W18" s="23">
        <f t="shared" si="0"/>
        <v>0</v>
      </c>
      <c r="X18" s="23">
        <f t="shared" si="1"/>
        <v>0</v>
      </c>
      <c r="Y18" s="23" t="str">
        <f t="shared" si="10"/>
        <v>-</v>
      </c>
      <c r="Z18" s="25">
        <f>IF(COUNTIF(Y$4:Y33,"-")=30,Z17,IF(V18="X",Z17,IF(V18="-","-",MEDIAN(Y$4:Y33))))</f>
        <v>0</v>
      </c>
      <c r="AA18" s="26" t="str">
        <f t="shared" si="11"/>
        <v>X</v>
      </c>
      <c r="AB18" s="27">
        <f t="shared" si="2"/>
        <v>0</v>
      </c>
      <c r="AC18" s="10"/>
      <c r="AD18" s="3" t="str">
        <f t="shared" si="12"/>
        <v>-</v>
      </c>
      <c r="AE18" s="3" t="str">
        <f t="shared" si="3"/>
        <v>-</v>
      </c>
      <c r="AF18" s="10"/>
      <c r="AG18" s="3" t="str">
        <f t="shared" si="13"/>
        <v>-</v>
      </c>
      <c r="AH18" s="3" t="str">
        <f t="shared" si="4"/>
        <v>-</v>
      </c>
      <c r="AI18" s="10"/>
    </row>
    <row r="19" spans="2:35" x14ac:dyDescent="0.2">
      <c r="C19" s="23"/>
      <c r="G19" s="43"/>
      <c r="H19" s="23"/>
      <c r="I19" s="23">
        <v>16</v>
      </c>
      <c r="J19" s="24">
        <v>18</v>
      </c>
      <c r="K19" s="43"/>
      <c r="L19" s="41"/>
      <c r="M19" s="32"/>
      <c r="N19" s="34"/>
      <c r="O19" s="32"/>
      <c r="P19" s="34"/>
      <c r="Q19" s="10"/>
      <c r="R19" s="23" t="str">
        <f t="shared" si="5"/>
        <v>D</v>
      </c>
      <c r="S19" s="24">
        <f t="shared" si="6"/>
        <v>0</v>
      </c>
      <c r="T19" s="24" t="str">
        <f t="shared" si="7"/>
        <v>X</v>
      </c>
      <c r="U19" s="24" t="str">
        <f t="shared" si="8"/>
        <v>X</v>
      </c>
      <c r="V19" s="24" t="str">
        <f t="shared" si="9"/>
        <v>X</v>
      </c>
      <c r="W19" s="23">
        <f t="shared" si="0"/>
        <v>0</v>
      </c>
      <c r="X19" s="23">
        <f t="shared" si="1"/>
        <v>0</v>
      </c>
      <c r="Y19" s="23" t="str">
        <f t="shared" si="10"/>
        <v>-</v>
      </c>
      <c r="Z19" s="26">
        <f t="shared" ref="Z19:Z82" si="14">IF(COUNTIF(Y4:Y34,"-")=31,Z18,IF(V19="X",Z18,IF(V19="-","-",MEDIAN(Y4:Y34))))</f>
        <v>0</v>
      </c>
      <c r="AA19" s="26" t="str">
        <f t="shared" si="11"/>
        <v>X</v>
      </c>
      <c r="AB19" s="27">
        <f t="shared" si="2"/>
        <v>0</v>
      </c>
      <c r="AC19" s="10"/>
      <c r="AD19" s="3" t="str">
        <f t="shared" si="12"/>
        <v>-</v>
      </c>
      <c r="AE19" s="3" t="str">
        <f t="shared" si="3"/>
        <v>-</v>
      </c>
      <c r="AF19" s="10"/>
      <c r="AG19" s="3" t="str">
        <f t="shared" si="13"/>
        <v>-</v>
      </c>
      <c r="AH19" s="3" t="str">
        <f t="shared" si="4"/>
        <v>-</v>
      </c>
      <c r="AI19" s="10"/>
    </row>
    <row r="20" spans="2:35" x14ac:dyDescent="0.2">
      <c r="G20" s="43"/>
      <c r="H20" s="23"/>
      <c r="I20" s="23">
        <v>17</v>
      </c>
      <c r="J20" s="24">
        <v>19</v>
      </c>
      <c r="K20" s="43"/>
      <c r="L20" s="41"/>
      <c r="M20" s="32"/>
      <c r="N20" s="34"/>
      <c r="O20" s="32"/>
      <c r="P20" s="34"/>
      <c r="Q20" s="10"/>
      <c r="R20" s="23" t="str">
        <f t="shared" si="5"/>
        <v>D</v>
      </c>
      <c r="S20" s="24">
        <f t="shared" si="6"/>
        <v>0</v>
      </c>
      <c r="T20" s="24" t="str">
        <f t="shared" si="7"/>
        <v>X</v>
      </c>
      <c r="U20" s="24" t="str">
        <f t="shared" si="8"/>
        <v>X</v>
      </c>
      <c r="V20" s="24" t="str">
        <f t="shared" si="9"/>
        <v>X</v>
      </c>
      <c r="W20" s="23">
        <f t="shared" si="0"/>
        <v>0</v>
      </c>
      <c r="X20" s="23">
        <f t="shared" si="1"/>
        <v>0</v>
      </c>
      <c r="Y20" s="23" t="str">
        <f t="shared" si="10"/>
        <v>-</v>
      </c>
      <c r="Z20" s="26">
        <f t="shared" si="14"/>
        <v>0</v>
      </c>
      <c r="AA20" s="26" t="str">
        <f t="shared" si="11"/>
        <v>X</v>
      </c>
      <c r="AB20" s="27">
        <f t="shared" si="2"/>
        <v>0</v>
      </c>
      <c r="AC20" s="10"/>
      <c r="AD20" s="3" t="str">
        <f t="shared" si="12"/>
        <v>-</v>
      </c>
      <c r="AE20" s="3" t="str">
        <f t="shared" si="3"/>
        <v>-</v>
      </c>
      <c r="AF20" s="10"/>
      <c r="AG20" s="3" t="str">
        <f t="shared" si="13"/>
        <v>-</v>
      </c>
      <c r="AH20" s="3" t="str">
        <f t="shared" si="4"/>
        <v>-</v>
      </c>
      <c r="AI20" s="10"/>
    </row>
    <row r="21" spans="2:35" x14ac:dyDescent="0.2">
      <c r="G21" s="43"/>
      <c r="H21" s="23"/>
      <c r="I21" s="23">
        <v>18</v>
      </c>
      <c r="J21" s="24">
        <v>20</v>
      </c>
      <c r="K21" s="43"/>
      <c r="L21" s="41"/>
      <c r="M21" s="32"/>
      <c r="N21" s="34"/>
      <c r="O21" s="32"/>
      <c r="P21" s="34"/>
      <c r="Q21" s="10"/>
      <c r="R21" s="23" t="str">
        <f t="shared" si="5"/>
        <v>D</v>
      </c>
      <c r="S21" s="24">
        <f t="shared" si="6"/>
        <v>0</v>
      </c>
      <c r="T21" s="24" t="str">
        <f t="shared" si="7"/>
        <v>X</v>
      </c>
      <c r="U21" s="24" t="str">
        <f t="shared" si="8"/>
        <v>X</v>
      </c>
      <c r="V21" s="24" t="str">
        <f t="shared" si="9"/>
        <v>X</v>
      </c>
      <c r="W21" s="23">
        <f t="shared" si="0"/>
        <v>0</v>
      </c>
      <c r="X21" s="23">
        <f t="shared" si="1"/>
        <v>0</v>
      </c>
      <c r="Y21" s="23" t="str">
        <f t="shared" si="10"/>
        <v>-</v>
      </c>
      <c r="Z21" s="26">
        <f t="shared" si="14"/>
        <v>0</v>
      </c>
      <c r="AA21" s="26" t="str">
        <f t="shared" si="11"/>
        <v>X</v>
      </c>
      <c r="AB21" s="27">
        <f t="shared" si="2"/>
        <v>0</v>
      </c>
      <c r="AC21" s="10"/>
      <c r="AD21" s="3" t="str">
        <f t="shared" si="12"/>
        <v>-</v>
      </c>
      <c r="AE21" s="3" t="str">
        <f t="shared" si="3"/>
        <v>-</v>
      </c>
      <c r="AF21" s="10"/>
      <c r="AG21" s="3" t="str">
        <f t="shared" si="13"/>
        <v>-</v>
      </c>
      <c r="AH21" s="3" t="str">
        <f t="shared" si="4"/>
        <v>-</v>
      </c>
      <c r="AI21" s="10"/>
    </row>
    <row r="22" spans="2:35" x14ac:dyDescent="0.2">
      <c r="G22" s="43"/>
      <c r="H22" s="23"/>
      <c r="I22" s="23">
        <v>19</v>
      </c>
      <c r="J22" s="24">
        <v>21</v>
      </c>
      <c r="K22" s="43"/>
      <c r="L22" s="41"/>
      <c r="M22" s="32"/>
      <c r="N22" s="34"/>
      <c r="O22" s="32"/>
      <c r="P22" s="34"/>
      <c r="Q22" s="10"/>
      <c r="R22" s="23" t="str">
        <f t="shared" si="5"/>
        <v>D</v>
      </c>
      <c r="S22" s="24">
        <f t="shared" si="6"/>
        <v>0</v>
      </c>
      <c r="T22" s="24" t="str">
        <f t="shared" si="7"/>
        <v>X</v>
      </c>
      <c r="U22" s="24" t="str">
        <f t="shared" si="8"/>
        <v>X</v>
      </c>
      <c r="V22" s="24" t="str">
        <f t="shared" si="9"/>
        <v>X</v>
      </c>
      <c r="W22" s="23">
        <f t="shared" si="0"/>
        <v>0</v>
      </c>
      <c r="X22" s="23">
        <f t="shared" si="1"/>
        <v>0</v>
      </c>
      <c r="Y22" s="23" t="str">
        <f t="shared" si="10"/>
        <v>-</v>
      </c>
      <c r="Z22" s="26">
        <f t="shared" si="14"/>
        <v>0</v>
      </c>
      <c r="AA22" s="26" t="str">
        <f t="shared" si="11"/>
        <v>X</v>
      </c>
      <c r="AB22" s="27">
        <f t="shared" si="2"/>
        <v>0</v>
      </c>
      <c r="AC22" s="10"/>
      <c r="AD22" s="3" t="str">
        <f t="shared" si="12"/>
        <v>-</v>
      </c>
      <c r="AE22" s="3" t="str">
        <f t="shared" si="3"/>
        <v>-</v>
      </c>
      <c r="AF22" s="10"/>
      <c r="AG22" s="3" t="str">
        <f t="shared" si="13"/>
        <v>-</v>
      </c>
      <c r="AH22" s="3" t="str">
        <f t="shared" si="4"/>
        <v>-</v>
      </c>
      <c r="AI22" s="10"/>
    </row>
    <row r="23" spans="2:35" x14ac:dyDescent="0.2">
      <c r="C23" s="24" t="s">
        <v>15</v>
      </c>
      <c r="D23" s="24" t="s">
        <v>34</v>
      </c>
      <c r="E23" s="24" t="s">
        <v>42</v>
      </c>
      <c r="G23" s="43"/>
      <c r="H23" s="23"/>
      <c r="I23" s="23">
        <v>20</v>
      </c>
      <c r="J23" s="24">
        <v>22</v>
      </c>
      <c r="K23" s="43"/>
      <c r="L23" s="41"/>
      <c r="M23" s="32"/>
      <c r="N23" s="34"/>
      <c r="O23" s="32"/>
      <c r="P23" s="34"/>
      <c r="Q23" s="10"/>
      <c r="R23" s="23" t="str">
        <f t="shared" si="5"/>
        <v>D</v>
      </c>
      <c r="S23" s="24">
        <f t="shared" si="6"/>
        <v>0</v>
      </c>
      <c r="T23" s="24" t="str">
        <f t="shared" si="7"/>
        <v>X</v>
      </c>
      <c r="U23" s="24" t="str">
        <f t="shared" si="8"/>
        <v>X</v>
      </c>
      <c r="V23" s="24" t="str">
        <f t="shared" si="9"/>
        <v>X</v>
      </c>
      <c r="W23" s="23">
        <f t="shared" si="0"/>
        <v>0</v>
      </c>
      <c r="X23" s="23">
        <f t="shared" si="1"/>
        <v>0</v>
      </c>
      <c r="Y23" s="23" t="str">
        <f t="shared" si="10"/>
        <v>-</v>
      </c>
      <c r="Z23" s="26">
        <f t="shared" si="14"/>
        <v>0</v>
      </c>
      <c r="AA23" s="26" t="str">
        <f t="shared" si="11"/>
        <v>X</v>
      </c>
      <c r="AB23" s="27">
        <f t="shared" si="2"/>
        <v>0</v>
      </c>
      <c r="AC23" s="10"/>
      <c r="AD23" s="3" t="str">
        <f t="shared" si="12"/>
        <v>-</v>
      </c>
      <c r="AE23" s="3" t="str">
        <f t="shared" si="3"/>
        <v>-</v>
      </c>
      <c r="AF23" s="10"/>
      <c r="AG23" s="3" t="str">
        <f t="shared" si="13"/>
        <v>-</v>
      </c>
      <c r="AH23" s="3" t="str">
        <f t="shared" si="4"/>
        <v>-</v>
      </c>
      <c r="AI23" s="10"/>
    </row>
    <row r="24" spans="2:35" x14ac:dyDescent="0.2">
      <c r="B24" s="24" t="str">
        <f>B11</f>
        <v>stage 0</v>
      </c>
      <c r="C24" s="24">
        <f>COUNTIF(AD$4:AD$1203,"O")</f>
        <v>0</v>
      </c>
      <c r="D24" s="24">
        <f>COUNTIF(AG$4:AG$1203,"O")</f>
        <v>0</v>
      </c>
      <c r="E24" s="24">
        <f>D24-C24</f>
        <v>0</v>
      </c>
      <c r="G24" s="43"/>
      <c r="H24" s="23"/>
      <c r="I24" s="23">
        <v>21</v>
      </c>
      <c r="J24" s="24">
        <v>23</v>
      </c>
      <c r="K24" s="43"/>
      <c r="L24" s="41"/>
      <c r="M24" s="32"/>
      <c r="N24" s="34"/>
      <c r="O24" s="32"/>
      <c r="P24" s="34"/>
      <c r="Q24" s="10"/>
      <c r="R24" s="23" t="str">
        <f t="shared" si="5"/>
        <v>D</v>
      </c>
      <c r="S24" s="24">
        <f t="shared" si="6"/>
        <v>0</v>
      </c>
      <c r="T24" s="24" t="str">
        <f t="shared" si="7"/>
        <v>X</v>
      </c>
      <c r="U24" s="24" t="str">
        <f t="shared" si="8"/>
        <v>X</v>
      </c>
      <c r="V24" s="24" t="str">
        <f t="shared" si="9"/>
        <v>X</v>
      </c>
      <c r="W24" s="23">
        <f t="shared" si="0"/>
        <v>0</v>
      </c>
      <c r="X24" s="23">
        <f t="shared" si="1"/>
        <v>0</v>
      </c>
      <c r="Y24" s="23" t="str">
        <f t="shared" si="10"/>
        <v>-</v>
      </c>
      <c r="Z24" s="26">
        <f t="shared" si="14"/>
        <v>0</v>
      </c>
      <c r="AA24" s="26" t="str">
        <f t="shared" si="11"/>
        <v>X</v>
      </c>
      <c r="AB24" s="27">
        <f t="shared" si="2"/>
        <v>0</v>
      </c>
      <c r="AC24" s="10"/>
      <c r="AD24" s="3" t="str">
        <f t="shared" si="12"/>
        <v>-</v>
      </c>
      <c r="AE24" s="3" t="str">
        <f t="shared" si="3"/>
        <v>-</v>
      </c>
      <c r="AF24" s="10"/>
      <c r="AG24" s="3" t="str">
        <f t="shared" si="13"/>
        <v>-</v>
      </c>
      <c r="AH24" s="3" t="str">
        <f t="shared" si="4"/>
        <v>-</v>
      </c>
      <c r="AI24" s="10"/>
    </row>
    <row r="25" spans="2:35" x14ac:dyDescent="0.2">
      <c r="B25" s="24" t="str">
        <f t="shared" ref="B25:B31" si="15">B12</f>
        <v>stage A1</v>
      </c>
      <c r="C25" s="24">
        <f>COUNTIF(AD$4:AD$1203,"A1")</f>
        <v>0</v>
      </c>
      <c r="D25" s="24">
        <f>COUNTIF(AG$4:AG$1203,"A1")</f>
        <v>0</v>
      </c>
      <c r="G25" s="43"/>
      <c r="H25" s="23"/>
      <c r="I25" s="23">
        <v>22</v>
      </c>
      <c r="J25" s="24">
        <v>24</v>
      </c>
      <c r="K25" s="43"/>
      <c r="L25" s="41"/>
      <c r="M25" s="32"/>
      <c r="N25" s="34"/>
      <c r="O25" s="32"/>
      <c r="P25" s="34"/>
      <c r="Q25" s="10"/>
      <c r="R25" s="23" t="str">
        <f t="shared" si="5"/>
        <v>D</v>
      </c>
      <c r="S25" s="24">
        <f t="shared" si="6"/>
        <v>0</v>
      </c>
      <c r="T25" s="24" t="str">
        <f t="shared" si="7"/>
        <v>X</v>
      </c>
      <c r="U25" s="24" t="str">
        <f t="shared" si="8"/>
        <v>X</v>
      </c>
      <c r="V25" s="24" t="str">
        <f t="shared" si="9"/>
        <v>X</v>
      </c>
      <c r="W25" s="23">
        <f t="shared" si="0"/>
        <v>0</v>
      </c>
      <c r="X25" s="23">
        <f t="shared" si="1"/>
        <v>0</v>
      </c>
      <c r="Y25" s="23" t="str">
        <f t="shared" si="10"/>
        <v>-</v>
      </c>
      <c r="Z25" s="26">
        <f t="shared" si="14"/>
        <v>0</v>
      </c>
      <c r="AA25" s="26" t="str">
        <f t="shared" si="11"/>
        <v>X</v>
      </c>
      <c r="AB25" s="27">
        <f t="shared" si="2"/>
        <v>0</v>
      </c>
      <c r="AC25" s="10"/>
      <c r="AD25" s="3" t="str">
        <f t="shared" si="12"/>
        <v>-</v>
      </c>
      <c r="AE25" s="3" t="str">
        <f t="shared" si="3"/>
        <v>-</v>
      </c>
      <c r="AF25" s="10"/>
      <c r="AG25" s="3" t="str">
        <f t="shared" si="13"/>
        <v>-</v>
      </c>
      <c r="AH25" s="3" t="str">
        <f t="shared" si="4"/>
        <v>-</v>
      </c>
      <c r="AI25" s="10"/>
    </row>
    <row r="26" spans="2:35" x14ac:dyDescent="0.2">
      <c r="B26" s="24" t="str">
        <f t="shared" si="15"/>
        <v>stage A2</v>
      </c>
      <c r="C26" s="24">
        <f>COUNTIF(AD$4:AD$1203,"A2")</f>
        <v>0</v>
      </c>
      <c r="D26" s="24">
        <f>COUNTIF(AG$4:AG$1203,"A2")</f>
        <v>0</v>
      </c>
      <c r="G26" s="43"/>
      <c r="H26" s="23"/>
      <c r="I26" s="23">
        <v>23</v>
      </c>
      <c r="J26" s="24">
        <v>25</v>
      </c>
      <c r="K26" s="43"/>
      <c r="L26" s="41"/>
      <c r="M26" s="32"/>
      <c r="N26" s="34"/>
      <c r="O26" s="32"/>
      <c r="P26" s="34"/>
      <c r="Q26" s="10"/>
      <c r="R26" s="23" t="str">
        <f t="shared" si="5"/>
        <v>D</v>
      </c>
      <c r="S26" s="24">
        <f t="shared" si="6"/>
        <v>0</v>
      </c>
      <c r="T26" s="24" t="str">
        <f t="shared" si="7"/>
        <v>X</v>
      </c>
      <c r="U26" s="24" t="str">
        <f t="shared" si="8"/>
        <v>X</v>
      </c>
      <c r="V26" s="24" t="str">
        <f t="shared" si="9"/>
        <v>X</v>
      </c>
      <c r="W26" s="23">
        <f t="shared" si="0"/>
        <v>0</v>
      </c>
      <c r="X26" s="23">
        <f t="shared" si="1"/>
        <v>0</v>
      </c>
      <c r="Y26" s="23" t="str">
        <f t="shared" si="10"/>
        <v>-</v>
      </c>
      <c r="Z26" s="26">
        <f t="shared" si="14"/>
        <v>0</v>
      </c>
      <c r="AA26" s="26" t="str">
        <f t="shared" si="11"/>
        <v>X</v>
      </c>
      <c r="AB26" s="27">
        <f t="shared" si="2"/>
        <v>0</v>
      </c>
      <c r="AC26" s="10"/>
      <c r="AD26" s="3" t="str">
        <f t="shared" si="12"/>
        <v>-</v>
      </c>
      <c r="AE26" s="3" t="str">
        <f t="shared" si="3"/>
        <v>-</v>
      </c>
      <c r="AF26" s="10"/>
      <c r="AG26" s="3" t="str">
        <f t="shared" si="13"/>
        <v>-</v>
      </c>
      <c r="AH26" s="3" t="str">
        <f t="shared" si="4"/>
        <v>-</v>
      </c>
      <c r="AI26" s="10"/>
    </row>
    <row r="27" spans="2:35" x14ac:dyDescent="0.2">
      <c r="B27" s="24" t="str">
        <f t="shared" si="15"/>
        <v>stage A3</v>
      </c>
      <c r="C27" s="24">
        <f>COUNTIF(AD$4:AD$1203,"A3")</f>
        <v>0</v>
      </c>
      <c r="D27" s="24">
        <f>COUNTIF(AG$4:AG$1203,"A3")</f>
        <v>0</v>
      </c>
      <c r="G27" s="43"/>
      <c r="H27" s="23"/>
      <c r="I27" s="23">
        <v>24</v>
      </c>
      <c r="J27" s="24">
        <v>26</v>
      </c>
      <c r="K27" s="43"/>
      <c r="L27" s="41"/>
      <c r="M27" s="32"/>
      <c r="N27" s="34"/>
      <c r="O27" s="32"/>
      <c r="P27" s="34"/>
      <c r="Q27" s="10"/>
      <c r="R27" s="23" t="str">
        <f t="shared" si="5"/>
        <v>D</v>
      </c>
      <c r="S27" s="24">
        <f t="shared" si="6"/>
        <v>0</v>
      </c>
      <c r="T27" s="24" t="str">
        <f t="shared" si="7"/>
        <v>X</v>
      </c>
      <c r="U27" s="24" t="str">
        <f t="shared" si="8"/>
        <v>X</v>
      </c>
      <c r="V27" s="24" t="str">
        <f t="shared" si="9"/>
        <v>X</v>
      </c>
      <c r="W27" s="23">
        <f t="shared" si="0"/>
        <v>0</v>
      </c>
      <c r="X27" s="23">
        <f t="shared" si="1"/>
        <v>0</v>
      </c>
      <c r="Y27" s="23" t="str">
        <f t="shared" si="10"/>
        <v>-</v>
      </c>
      <c r="Z27" s="26">
        <f t="shared" si="14"/>
        <v>0</v>
      </c>
      <c r="AA27" s="26" t="str">
        <f t="shared" si="11"/>
        <v>X</v>
      </c>
      <c r="AB27" s="27">
        <f t="shared" si="2"/>
        <v>0</v>
      </c>
      <c r="AC27" s="10"/>
      <c r="AD27" s="3" t="str">
        <f t="shared" si="12"/>
        <v>-</v>
      </c>
      <c r="AE27" s="3" t="str">
        <f t="shared" si="3"/>
        <v>-</v>
      </c>
      <c r="AF27" s="10"/>
      <c r="AG27" s="3" t="str">
        <f t="shared" si="13"/>
        <v>-</v>
      </c>
      <c r="AH27" s="3" t="str">
        <f t="shared" si="4"/>
        <v>-</v>
      </c>
      <c r="AI27" s="10"/>
    </row>
    <row r="28" spans="2:35" x14ac:dyDescent="0.2">
      <c r="B28" s="24" t="str">
        <f t="shared" si="15"/>
        <v>stage B1</v>
      </c>
      <c r="C28" s="24">
        <f>COUNTIF(AD$4:AD$1203,"B1")</f>
        <v>0</v>
      </c>
      <c r="D28" s="24">
        <f>COUNTIF(AG$4:AG$1203,"B1")</f>
        <v>0</v>
      </c>
      <c r="G28" s="43"/>
      <c r="H28" s="23"/>
      <c r="I28" s="23">
        <v>25</v>
      </c>
      <c r="J28" s="24">
        <v>27</v>
      </c>
      <c r="K28" s="43"/>
      <c r="L28" s="41"/>
      <c r="M28" s="32"/>
      <c r="N28" s="34"/>
      <c r="O28" s="32"/>
      <c r="P28" s="34"/>
      <c r="Q28" s="10"/>
      <c r="R28" s="23" t="str">
        <f t="shared" si="5"/>
        <v>D</v>
      </c>
      <c r="S28" s="24">
        <f t="shared" si="6"/>
        <v>0</v>
      </c>
      <c r="T28" s="24" t="str">
        <f t="shared" si="7"/>
        <v>X</v>
      </c>
      <c r="U28" s="24" t="str">
        <f t="shared" si="8"/>
        <v>X</v>
      </c>
      <c r="V28" s="24" t="str">
        <f t="shared" si="9"/>
        <v>X</v>
      </c>
      <c r="W28" s="23">
        <f t="shared" si="0"/>
        <v>0</v>
      </c>
      <c r="X28" s="23">
        <f t="shared" si="1"/>
        <v>0</v>
      </c>
      <c r="Y28" s="23" t="str">
        <f t="shared" si="10"/>
        <v>-</v>
      </c>
      <c r="Z28" s="26">
        <f t="shared" si="14"/>
        <v>0</v>
      </c>
      <c r="AA28" s="26" t="str">
        <f t="shared" si="11"/>
        <v>X</v>
      </c>
      <c r="AB28" s="27">
        <f t="shared" si="2"/>
        <v>0</v>
      </c>
      <c r="AC28" s="10"/>
      <c r="AD28" s="3" t="str">
        <f t="shared" si="12"/>
        <v>-</v>
      </c>
      <c r="AE28" s="3" t="str">
        <f t="shared" si="3"/>
        <v>-</v>
      </c>
      <c r="AF28" s="10"/>
      <c r="AG28" s="3" t="str">
        <f t="shared" si="13"/>
        <v>-</v>
      </c>
      <c r="AH28" s="3" t="str">
        <f t="shared" si="4"/>
        <v>-</v>
      </c>
      <c r="AI28" s="10"/>
    </row>
    <row r="29" spans="2:35" x14ac:dyDescent="0.2">
      <c r="B29" s="24" t="str">
        <f t="shared" si="15"/>
        <v>stage B2/3</v>
      </c>
      <c r="C29" s="24">
        <f>COUNTIF(AD$4:AD$1203,"B23")</f>
        <v>0</v>
      </c>
      <c r="D29" s="24">
        <f>COUNTIF(AG$4:AG$1203,"B23")</f>
        <v>0</v>
      </c>
      <c r="G29" s="43"/>
      <c r="H29" s="23"/>
      <c r="I29" s="23">
        <v>26</v>
      </c>
      <c r="J29" s="24">
        <v>28</v>
      </c>
      <c r="K29" s="43"/>
      <c r="L29" s="41"/>
      <c r="M29" s="32"/>
      <c r="N29" s="34"/>
      <c r="O29" s="32"/>
      <c r="P29" s="34"/>
      <c r="Q29" s="10"/>
      <c r="R29" s="23" t="str">
        <f t="shared" si="5"/>
        <v>D</v>
      </c>
      <c r="S29" s="24">
        <f t="shared" si="6"/>
        <v>0</v>
      </c>
      <c r="T29" s="24" t="str">
        <f t="shared" si="7"/>
        <v>X</v>
      </c>
      <c r="U29" s="24" t="str">
        <f t="shared" si="8"/>
        <v>X</v>
      </c>
      <c r="V29" s="24" t="str">
        <f t="shared" si="9"/>
        <v>X</v>
      </c>
      <c r="W29" s="23">
        <f t="shared" si="0"/>
        <v>0</v>
      </c>
      <c r="X29" s="23">
        <f t="shared" si="1"/>
        <v>0</v>
      </c>
      <c r="Y29" s="23" t="str">
        <f t="shared" si="10"/>
        <v>-</v>
      </c>
      <c r="Z29" s="26">
        <f t="shared" si="14"/>
        <v>0</v>
      </c>
      <c r="AA29" s="26" t="str">
        <f t="shared" si="11"/>
        <v>X</v>
      </c>
      <c r="AB29" s="27">
        <f t="shared" si="2"/>
        <v>0</v>
      </c>
      <c r="AC29" s="10"/>
      <c r="AD29" s="3" t="str">
        <f t="shared" si="12"/>
        <v>-</v>
      </c>
      <c r="AE29" s="3" t="str">
        <f t="shared" si="3"/>
        <v>-</v>
      </c>
      <c r="AF29" s="10"/>
      <c r="AG29" s="3" t="str">
        <f t="shared" si="13"/>
        <v>-</v>
      </c>
      <c r="AH29" s="3" t="str">
        <f t="shared" si="4"/>
        <v>-</v>
      </c>
      <c r="AI29" s="10"/>
    </row>
    <row r="30" spans="2:35" x14ac:dyDescent="0.2">
      <c r="B30" s="24" t="str">
        <f t="shared" si="15"/>
        <v>stage C</v>
      </c>
      <c r="C30" s="24">
        <f>COUNTIF(AD$4:AD$1203,"C")</f>
        <v>0</v>
      </c>
      <c r="D30" s="24">
        <f>COUNTIF(AG$4:AG$1203,"C")</f>
        <v>0</v>
      </c>
      <c r="G30" s="43"/>
      <c r="H30" s="23"/>
      <c r="I30" s="23">
        <v>27</v>
      </c>
      <c r="J30" s="24">
        <v>29</v>
      </c>
      <c r="K30" s="43"/>
      <c r="L30" s="41"/>
      <c r="M30" s="32"/>
      <c r="N30" s="34"/>
      <c r="O30" s="32"/>
      <c r="P30" s="34"/>
      <c r="Q30" s="10"/>
      <c r="R30" s="23" t="str">
        <f t="shared" si="5"/>
        <v>D</v>
      </c>
      <c r="S30" s="24">
        <f t="shared" si="6"/>
        <v>0</v>
      </c>
      <c r="T30" s="24" t="str">
        <f t="shared" si="7"/>
        <v>X</v>
      </c>
      <c r="U30" s="24" t="str">
        <f t="shared" si="8"/>
        <v>X</v>
      </c>
      <c r="V30" s="24" t="str">
        <f t="shared" si="9"/>
        <v>X</v>
      </c>
      <c r="W30" s="23">
        <f t="shared" si="0"/>
        <v>0</v>
      </c>
      <c r="X30" s="23">
        <f t="shared" si="1"/>
        <v>0</v>
      </c>
      <c r="Y30" s="23" t="str">
        <f t="shared" si="10"/>
        <v>-</v>
      </c>
      <c r="Z30" s="26">
        <f t="shared" si="14"/>
        <v>0</v>
      </c>
      <c r="AA30" s="26" t="str">
        <f t="shared" si="11"/>
        <v>X</v>
      </c>
      <c r="AB30" s="27">
        <f t="shared" si="2"/>
        <v>0</v>
      </c>
      <c r="AC30" s="10"/>
      <c r="AD30" s="3" t="str">
        <f t="shared" si="12"/>
        <v>-</v>
      </c>
      <c r="AE30" s="3" t="str">
        <f t="shared" si="3"/>
        <v>-</v>
      </c>
      <c r="AF30" s="10"/>
      <c r="AG30" s="3" t="str">
        <f t="shared" si="13"/>
        <v>-</v>
      </c>
      <c r="AH30" s="3" t="str">
        <f t="shared" si="4"/>
        <v>-</v>
      </c>
      <c r="AI30" s="10"/>
    </row>
    <row r="31" spans="2:35" x14ac:dyDescent="0.2">
      <c r="B31" s="24" t="str">
        <f t="shared" si="15"/>
        <v>artifacts</v>
      </c>
      <c r="C31" s="24">
        <f>COUNTIF(AD$4:AD$1203,"X")</f>
        <v>0</v>
      </c>
      <c r="D31" s="24">
        <f>COUNTIF(AG$4:AG$1203,"X")</f>
        <v>0</v>
      </c>
      <c r="G31" s="43"/>
      <c r="H31" s="23"/>
      <c r="I31" s="23">
        <v>28</v>
      </c>
      <c r="J31" s="24">
        <v>30</v>
      </c>
      <c r="K31" s="43"/>
      <c r="L31" s="41"/>
      <c r="M31" s="32"/>
      <c r="N31" s="34"/>
      <c r="O31" s="32"/>
      <c r="P31" s="34"/>
      <c r="Q31" s="10"/>
      <c r="R31" s="23" t="str">
        <f t="shared" si="5"/>
        <v>D</v>
      </c>
      <c r="S31" s="24">
        <f t="shared" si="6"/>
        <v>0</v>
      </c>
      <c r="T31" s="24" t="str">
        <f t="shared" si="7"/>
        <v>X</v>
      </c>
      <c r="U31" s="24" t="str">
        <f t="shared" si="8"/>
        <v>X</v>
      </c>
      <c r="V31" s="24" t="str">
        <f t="shared" si="9"/>
        <v>X</v>
      </c>
      <c r="W31" s="23">
        <f t="shared" si="0"/>
        <v>0</v>
      </c>
      <c r="X31" s="23">
        <f t="shared" si="1"/>
        <v>0</v>
      </c>
      <c r="Y31" s="23" t="str">
        <f t="shared" si="10"/>
        <v>-</v>
      </c>
      <c r="Z31" s="26">
        <f t="shared" si="14"/>
        <v>0</v>
      </c>
      <c r="AA31" s="26" t="str">
        <f t="shared" si="11"/>
        <v>X</v>
      </c>
      <c r="AB31" s="27">
        <f t="shared" si="2"/>
        <v>0</v>
      </c>
      <c r="AC31" s="10"/>
      <c r="AD31" s="3" t="str">
        <f t="shared" si="12"/>
        <v>-</v>
      </c>
      <c r="AE31" s="3" t="str">
        <f t="shared" si="3"/>
        <v>-</v>
      </c>
      <c r="AF31" s="10"/>
      <c r="AG31" s="3" t="str">
        <f t="shared" si="13"/>
        <v>-</v>
      </c>
      <c r="AH31" s="3" t="str">
        <f t="shared" si="4"/>
        <v>-</v>
      </c>
      <c r="AI31" s="10"/>
    </row>
    <row r="32" spans="2:35" x14ac:dyDescent="0.2">
      <c r="B32" s="58" t="s">
        <v>33</v>
      </c>
      <c r="C32" s="59">
        <f>SUM(C24:C31)</f>
        <v>0</v>
      </c>
      <c r="D32" s="59">
        <f>SUM(D24:D31)</f>
        <v>0</v>
      </c>
      <c r="G32" s="43"/>
      <c r="H32" s="23"/>
      <c r="I32" s="23">
        <v>29</v>
      </c>
      <c r="J32" s="24">
        <v>31</v>
      </c>
      <c r="K32" s="43"/>
      <c r="L32" s="41"/>
      <c r="M32" s="32"/>
      <c r="N32" s="34"/>
      <c r="O32" s="32"/>
      <c r="P32" s="34"/>
      <c r="Q32" s="10"/>
      <c r="R32" s="23" t="str">
        <f t="shared" si="5"/>
        <v>D</v>
      </c>
      <c r="S32" s="24">
        <f t="shared" si="6"/>
        <v>0</v>
      </c>
      <c r="T32" s="24" t="str">
        <f t="shared" si="7"/>
        <v>X</v>
      </c>
      <c r="U32" s="24" t="str">
        <f t="shared" si="8"/>
        <v>X</v>
      </c>
      <c r="V32" s="24" t="str">
        <f t="shared" si="9"/>
        <v>X</v>
      </c>
      <c r="W32" s="23">
        <f t="shared" si="0"/>
        <v>0</v>
      </c>
      <c r="X32" s="23">
        <f t="shared" si="1"/>
        <v>0</v>
      </c>
      <c r="Y32" s="23" t="str">
        <f t="shared" si="10"/>
        <v>-</v>
      </c>
      <c r="Z32" s="26">
        <f t="shared" si="14"/>
        <v>0</v>
      </c>
      <c r="AA32" s="26" t="str">
        <f t="shared" si="11"/>
        <v>X</v>
      </c>
      <c r="AB32" s="27">
        <f t="shared" si="2"/>
        <v>0</v>
      </c>
      <c r="AC32" s="10"/>
      <c r="AD32" s="3" t="str">
        <f t="shared" si="12"/>
        <v>-</v>
      </c>
      <c r="AE32" s="3" t="str">
        <f t="shared" si="3"/>
        <v>-</v>
      </c>
      <c r="AF32" s="10"/>
      <c r="AG32" s="3" t="str">
        <f t="shared" si="13"/>
        <v>-</v>
      </c>
      <c r="AH32" s="3" t="str">
        <f t="shared" si="4"/>
        <v>-</v>
      </c>
      <c r="AI32" s="10"/>
    </row>
    <row r="33" spans="7:35" x14ac:dyDescent="0.2">
      <c r="G33" s="43"/>
      <c r="H33" s="23"/>
      <c r="I33" s="23">
        <v>30</v>
      </c>
      <c r="J33" s="24">
        <v>32</v>
      </c>
      <c r="K33" s="43"/>
      <c r="L33" s="41"/>
      <c r="M33" s="32"/>
      <c r="N33" s="34"/>
      <c r="O33" s="32"/>
      <c r="P33" s="34"/>
      <c r="Q33" s="10"/>
      <c r="R33" s="23" t="str">
        <f t="shared" si="5"/>
        <v>D</v>
      </c>
      <c r="S33" s="24">
        <f t="shared" si="6"/>
        <v>0</v>
      </c>
      <c r="T33" s="24" t="str">
        <f t="shared" si="7"/>
        <v>X</v>
      </c>
      <c r="U33" s="24" t="str">
        <f t="shared" si="8"/>
        <v>X</v>
      </c>
      <c r="V33" s="24" t="str">
        <f t="shared" si="9"/>
        <v>X</v>
      </c>
      <c r="W33" s="23">
        <f t="shared" si="0"/>
        <v>0</v>
      </c>
      <c r="X33" s="23">
        <f t="shared" si="1"/>
        <v>0</v>
      </c>
      <c r="Y33" s="23" t="str">
        <f t="shared" si="10"/>
        <v>-</v>
      </c>
      <c r="Z33" s="26">
        <f t="shared" si="14"/>
        <v>0</v>
      </c>
      <c r="AA33" s="26" t="str">
        <f t="shared" si="11"/>
        <v>X</v>
      </c>
      <c r="AB33" s="27">
        <f t="shared" si="2"/>
        <v>0</v>
      </c>
      <c r="AC33" s="10"/>
      <c r="AD33" s="3" t="str">
        <f t="shared" si="12"/>
        <v>-</v>
      </c>
      <c r="AE33" s="3" t="str">
        <f t="shared" si="3"/>
        <v>-</v>
      </c>
      <c r="AF33" s="10"/>
      <c r="AG33" s="3" t="str">
        <f t="shared" si="13"/>
        <v>-</v>
      </c>
      <c r="AH33" s="3" t="str">
        <f t="shared" si="4"/>
        <v>-</v>
      </c>
      <c r="AI33" s="10"/>
    </row>
    <row r="34" spans="7:35" x14ac:dyDescent="0.2">
      <c r="G34" s="43"/>
      <c r="H34" s="23"/>
      <c r="I34" s="23">
        <v>31</v>
      </c>
      <c r="J34" s="24">
        <v>33</v>
      </c>
      <c r="K34" s="43"/>
      <c r="L34" s="41"/>
      <c r="M34" s="32"/>
      <c r="N34" s="34"/>
      <c r="O34" s="32"/>
      <c r="P34" s="34"/>
      <c r="Q34" s="10"/>
      <c r="R34" s="23" t="str">
        <f t="shared" si="5"/>
        <v>D</v>
      </c>
      <c r="S34" s="24">
        <f t="shared" si="6"/>
        <v>0</v>
      </c>
      <c r="T34" s="24" t="str">
        <f t="shared" si="7"/>
        <v>X</v>
      </c>
      <c r="U34" s="24" t="str">
        <f t="shared" si="8"/>
        <v>X</v>
      </c>
      <c r="V34" s="24" t="str">
        <f t="shared" si="9"/>
        <v>X</v>
      </c>
      <c r="W34" s="23">
        <f t="shared" si="0"/>
        <v>0</v>
      </c>
      <c r="X34" s="23">
        <f t="shared" si="1"/>
        <v>0</v>
      </c>
      <c r="Y34" s="23" t="str">
        <f t="shared" si="10"/>
        <v>-</v>
      </c>
      <c r="Z34" s="26">
        <f t="shared" si="14"/>
        <v>0</v>
      </c>
      <c r="AA34" s="26" t="str">
        <f t="shared" si="11"/>
        <v>X</v>
      </c>
      <c r="AB34" s="27">
        <f t="shared" si="2"/>
        <v>0</v>
      </c>
      <c r="AC34" s="10"/>
      <c r="AD34" s="3" t="str">
        <f t="shared" si="12"/>
        <v>-</v>
      </c>
      <c r="AE34" s="3" t="str">
        <f t="shared" si="3"/>
        <v>-</v>
      </c>
      <c r="AF34" s="10"/>
      <c r="AG34" s="3" t="str">
        <f t="shared" si="13"/>
        <v>-</v>
      </c>
      <c r="AH34" s="3" t="str">
        <f t="shared" si="4"/>
        <v>-</v>
      </c>
      <c r="AI34" s="10"/>
    </row>
    <row r="35" spans="7:35" x14ac:dyDescent="0.2">
      <c r="G35" s="43"/>
      <c r="H35" s="23"/>
      <c r="I35" s="23">
        <v>32</v>
      </c>
      <c r="J35" s="24">
        <v>34</v>
      </c>
      <c r="K35" s="43"/>
      <c r="L35" s="41"/>
      <c r="M35" s="32"/>
      <c r="N35" s="34"/>
      <c r="O35" s="32"/>
      <c r="P35" s="34"/>
      <c r="Q35" s="10"/>
      <c r="R35" s="23" t="str">
        <f t="shared" si="5"/>
        <v>D</v>
      </c>
      <c r="S35" s="24">
        <f t="shared" si="6"/>
        <v>0</v>
      </c>
      <c r="T35" s="24" t="str">
        <f t="shared" si="7"/>
        <v>X</v>
      </c>
      <c r="U35" s="24" t="str">
        <f t="shared" si="8"/>
        <v>X</v>
      </c>
      <c r="V35" s="24" t="str">
        <f t="shared" si="9"/>
        <v>X</v>
      </c>
      <c r="W35" s="23">
        <f t="shared" si="0"/>
        <v>0</v>
      </c>
      <c r="X35" s="23">
        <f t="shared" si="1"/>
        <v>0</v>
      </c>
      <c r="Y35" s="23" t="str">
        <f t="shared" si="10"/>
        <v>-</v>
      </c>
      <c r="Z35" s="26">
        <f t="shared" si="14"/>
        <v>0</v>
      </c>
      <c r="AA35" s="26" t="str">
        <f t="shared" si="11"/>
        <v>X</v>
      </c>
      <c r="AB35" s="27">
        <f t="shared" si="2"/>
        <v>0</v>
      </c>
      <c r="AC35" s="10"/>
      <c r="AD35" s="3" t="str">
        <f t="shared" si="12"/>
        <v>-</v>
      </c>
      <c r="AE35" s="3" t="str">
        <f t="shared" si="3"/>
        <v>-</v>
      </c>
      <c r="AF35" s="10"/>
      <c r="AG35" s="3" t="str">
        <f t="shared" si="13"/>
        <v>-</v>
      </c>
      <c r="AH35" s="3" t="str">
        <f t="shared" si="4"/>
        <v>-</v>
      </c>
      <c r="AI35" s="10"/>
    </row>
    <row r="36" spans="7:35" x14ac:dyDescent="0.2">
      <c r="G36" s="43"/>
      <c r="H36" s="23"/>
      <c r="I36" s="23">
        <v>33</v>
      </c>
      <c r="J36" s="24">
        <v>35</v>
      </c>
      <c r="K36" s="43"/>
      <c r="L36" s="41"/>
      <c r="M36" s="32"/>
      <c r="N36" s="34"/>
      <c r="O36" s="32"/>
      <c r="P36" s="34"/>
      <c r="Q36" s="10"/>
      <c r="R36" s="23" t="str">
        <f t="shared" si="5"/>
        <v>D</v>
      </c>
      <c r="S36" s="24">
        <f t="shared" si="6"/>
        <v>0</v>
      </c>
      <c r="T36" s="24" t="str">
        <f t="shared" si="7"/>
        <v>X</v>
      </c>
      <c r="U36" s="24" t="str">
        <f t="shared" si="8"/>
        <v>X</v>
      </c>
      <c r="V36" s="24" t="str">
        <f t="shared" si="9"/>
        <v>X</v>
      </c>
      <c r="W36" s="23">
        <f t="shared" si="0"/>
        <v>0</v>
      </c>
      <c r="X36" s="23">
        <f t="shared" si="1"/>
        <v>0</v>
      </c>
      <c r="Y36" s="23" t="str">
        <f t="shared" si="10"/>
        <v>-</v>
      </c>
      <c r="Z36" s="26">
        <f t="shared" si="14"/>
        <v>0</v>
      </c>
      <c r="AA36" s="26" t="str">
        <f t="shared" si="11"/>
        <v>X</v>
      </c>
      <c r="AB36" s="27">
        <f t="shared" si="2"/>
        <v>0</v>
      </c>
      <c r="AC36" s="10"/>
      <c r="AD36" s="3" t="str">
        <f t="shared" si="12"/>
        <v>-</v>
      </c>
      <c r="AE36" s="3" t="str">
        <f t="shared" si="3"/>
        <v>-</v>
      </c>
      <c r="AF36" s="10"/>
      <c r="AG36" s="3" t="str">
        <f t="shared" si="13"/>
        <v>-</v>
      </c>
      <c r="AH36" s="3" t="str">
        <f t="shared" si="4"/>
        <v>-</v>
      </c>
      <c r="AI36" s="10"/>
    </row>
    <row r="37" spans="7:35" x14ac:dyDescent="0.2">
      <c r="G37" s="43"/>
      <c r="H37" s="23"/>
      <c r="I37" s="23">
        <v>34</v>
      </c>
      <c r="J37" s="24">
        <v>36</v>
      </c>
      <c r="K37" s="43"/>
      <c r="L37" s="41"/>
      <c r="M37" s="32"/>
      <c r="N37" s="34"/>
      <c r="O37" s="32"/>
      <c r="P37" s="34"/>
      <c r="Q37" s="10"/>
      <c r="R37" s="23" t="str">
        <f t="shared" si="5"/>
        <v>D</v>
      </c>
      <c r="S37" s="24">
        <f t="shared" si="6"/>
        <v>0</v>
      </c>
      <c r="T37" s="24" t="str">
        <f t="shared" si="7"/>
        <v>X</v>
      </c>
      <c r="U37" s="24" t="str">
        <f t="shared" si="8"/>
        <v>X</v>
      </c>
      <c r="V37" s="24" t="str">
        <f t="shared" si="9"/>
        <v>X</v>
      </c>
      <c r="W37" s="23">
        <f t="shared" si="0"/>
        <v>0</v>
      </c>
      <c r="X37" s="23">
        <f t="shared" si="1"/>
        <v>0</v>
      </c>
      <c r="Y37" s="23" t="str">
        <f t="shared" si="10"/>
        <v>-</v>
      </c>
      <c r="Z37" s="26">
        <f t="shared" si="14"/>
        <v>0</v>
      </c>
      <c r="AA37" s="26" t="str">
        <f t="shared" si="11"/>
        <v>X</v>
      </c>
      <c r="AB37" s="27">
        <f t="shared" si="2"/>
        <v>0</v>
      </c>
      <c r="AC37" s="10"/>
      <c r="AD37" s="3" t="str">
        <f t="shared" si="12"/>
        <v>-</v>
      </c>
      <c r="AE37" s="3" t="str">
        <f t="shared" si="3"/>
        <v>-</v>
      </c>
      <c r="AF37" s="10"/>
      <c r="AG37" s="3" t="str">
        <f t="shared" si="13"/>
        <v>-</v>
      </c>
      <c r="AH37" s="3" t="str">
        <f t="shared" si="4"/>
        <v>-</v>
      </c>
      <c r="AI37" s="10"/>
    </row>
    <row r="38" spans="7:35" x14ac:dyDescent="0.2">
      <c r="G38" s="43"/>
      <c r="H38" s="23"/>
      <c r="I38" s="23">
        <v>35</v>
      </c>
      <c r="J38" s="24">
        <v>37</v>
      </c>
      <c r="K38" s="43"/>
      <c r="L38" s="41"/>
      <c r="M38" s="32"/>
      <c r="N38" s="34"/>
      <c r="O38" s="32"/>
      <c r="P38" s="34"/>
      <c r="Q38" s="10"/>
      <c r="R38" s="23" t="str">
        <f t="shared" si="5"/>
        <v>D</v>
      </c>
      <c r="S38" s="24">
        <f t="shared" si="6"/>
        <v>0</v>
      </c>
      <c r="T38" s="24" t="str">
        <f t="shared" si="7"/>
        <v>X</v>
      </c>
      <c r="U38" s="24" t="str">
        <f t="shared" si="8"/>
        <v>X</v>
      </c>
      <c r="V38" s="24" t="str">
        <f t="shared" si="9"/>
        <v>X</v>
      </c>
      <c r="W38" s="23">
        <f t="shared" si="0"/>
        <v>0</v>
      </c>
      <c r="X38" s="23">
        <f t="shared" si="1"/>
        <v>0</v>
      </c>
      <c r="Y38" s="23" t="str">
        <f t="shared" si="10"/>
        <v>-</v>
      </c>
      <c r="Z38" s="26">
        <f t="shared" si="14"/>
        <v>0</v>
      </c>
      <c r="AA38" s="26" t="str">
        <f t="shared" si="11"/>
        <v>X</v>
      </c>
      <c r="AB38" s="27">
        <f t="shared" si="2"/>
        <v>0</v>
      </c>
      <c r="AC38" s="10"/>
      <c r="AD38" s="3" t="str">
        <f t="shared" si="12"/>
        <v>-</v>
      </c>
      <c r="AE38" s="3" t="str">
        <f t="shared" si="3"/>
        <v>-</v>
      </c>
      <c r="AF38" s="10"/>
      <c r="AG38" s="3" t="str">
        <f t="shared" si="13"/>
        <v>-</v>
      </c>
      <c r="AH38" s="3" t="str">
        <f t="shared" si="4"/>
        <v>-</v>
      </c>
      <c r="AI38" s="10"/>
    </row>
    <row r="39" spans="7:35" x14ac:dyDescent="0.2">
      <c r="G39" s="43"/>
      <c r="H39" s="23"/>
      <c r="I39" s="23">
        <v>36</v>
      </c>
      <c r="J39" s="24">
        <v>38</v>
      </c>
      <c r="K39" s="43"/>
      <c r="L39" s="41"/>
      <c r="M39" s="32"/>
      <c r="N39" s="34"/>
      <c r="O39" s="32"/>
      <c r="P39" s="34"/>
      <c r="Q39" s="10"/>
      <c r="R39" s="23" t="str">
        <f t="shared" si="5"/>
        <v>D</v>
      </c>
      <c r="S39" s="24">
        <f t="shared" si="6"/>
        <v>0</v>
      </c>
      <c r="T39" s="24" t="str">
        <f t="shared" si="7"/>
        <v>X</v>
      </c>
      <c r="U39" s="24" t="str">
        <f t="shared" si="8"/>
        <v>X</v>
      </c>
      <c r="V39" s="24" t="str">
        <f t="shared" si="9"/>
        <v>X</v>
      </c>
      <c r="W39" s="23">
        <f t="shared" si="0"/>
        <v>0</v>
      </c>
      <c r="X39" s="23">
        <f t="shared" si="1"/>
        <v>0</v>
      </c>
      <c r="Y39" s="23" t="str">
        <f t="shared" si="10"/>
        <v>-</v>
      </c>
      <c r="Z39" s="26">
        <f t="shared" si="14"/>
        <v>0</v>
      </c>
      <c r="AA39" s="26" t="str">
        <f t="shared" si="11"/>
        <v>X</v>
      </c>
      <c r="AB39" s="27">
        <f t="shared" si="2"/>
        <v>0</v>
      </c>
      <c r="AC39" s="10"/>
      <c r="AD39" s="3" t="str">
        <f t="shared" si="12"/>
        <v>-</v>
      </c>
      <c r="AE39" s="3" t="str">
        <f t="shared" si="3"/>
        <v>-</v>
      </c>
      <c r="AF39" s="10"/>
      <c r="AG39" s="3" t="str">
        <f t="shared" si="13"/>
        <v>-</v>
      </c>
      <c r="AH39" s="3" t="str">
        <f t="shared" si="4"/>
        <v>-</v>
      </c>
      <c r="AI39" s="10"/>
    </row>
    <row r="40" spans="7:35" x14ac:dyDescent="0.2">
      <c r="G40" s="43"/>
      <c r="H40" s="23"/>
      <c r="I40" s="23">
        <v>37</v>
      </c>
      <c r="J40" s="24">
        <v>39</v>
      </c>
      <c r="K40" s="43"/>
      <c r="L40" s="41"/>
      <c r="M40" s="32"/>
      <c r="N40" s="34"/>
      <c r="O40" s="32"/>
      <c r="P40" s="34"/>
      <c r="Q40" s="10"/>
      <c r="R40" s="23" t="str">
        <f t="shared" si="5"/>
        <v>D</v>
      </c>
      <c r="S40" s="24">
        <f t="shared" si="6"/>
        <v>0</v>
      </c>
      <c r="T40" s="24" t="str">
        <f t="shared" si="7"/>
        <v>X</v>
      </c>
      <c r="U40" s="24" t="str">
        <f t="shared" si="8"/>
        <v>X</v>
      </c>
      <c r="V40" s="24" t="str">
        <f t="shared" si="9"/>
        <v>X</v>
      </c>
      <c r="W40" s="23">
        <f t="shared" si="0"/>
        <v>0</v>
      </c>
      <c r="X40" s="23">
        <f t="shared" si="1"/>
        <v>0</v>
      </c>
      <c r="Y40" s="23" t="str">
        <f t="shared" si="10"/>
        <v>-</v>
      </c>
      <c r="Z40" s="26">
        <f t="shared" si="14"/>
        <v>0</v>
      </c>
      <c r="AA40" s="26" t="str">
        <f t="shared" si="11"/>
        <v>X</v>
      </c>
      <c r="AB40" s="27">
        <f t="shared" si="2"/>
        <v>0</v>
      </c>
      <c r="AC40" s="10"/>
      <c r="AD40" s="3" t="str">
        <f t="shared" si="12"/>
        <v>-</v>
      </c>
      <c r="AE40" s="3" t="str">
        <f t="shared" si="3"/>
        <v>-</v>
      </c>
      <c r="AF40" s="10"/>
      <c r="AG40" s="3" t="str">
        <f t="shared" si="13"/>
        <v>-</v>
      </c>
      <c r="AH40" s="3" t="str">
        <f t="shared" si="4"/>
        <v>-</v>
      </c>
      <c r="AI40" s="10"/>
    </row>
    <row r="41" spans="7:35" x14ac:dyDescent="0.2">
      <c r="G41" s="43"/>
      <c r="H41" s="23"/>
      <c r="I41" s="23">
        <v>38</v>
      </c>
      <c r="J41" s="24">
        <v>40</v>
      </c>
      <c r="K41" s="43"/>
      <c r="L41" s="41"/>
      <c r="M41" s="32"/>
      <c r="N41" s="34"/>
      <c r="O41" s="32"/>
      <c r="P41" s="34"/>
      <c r="Q41" s="10"/>
      <c r="R41" s="23" t="str">
        <f t="shared" si="5"/>
        <v>D</v>
      </c>
      <c r="S41" s="24">
        <f t="shared" si="6"/>
        <v>0</v>
      </c>
      <c r="T41" s="24" t="str">
        <f t="shared" si="7"/>
        <v>X</v>
      </c>
      <c r="U41" s="24" t="str">
        <f t="shared" si="8"/>
        <v>X</v>
      </c>
      <c r="V41" s="24" t="str">
        <f t="shared" si="9"/>
        <v>X</v>
      </c>
      <c r="W41" s="23">
        <f t="shared" si="0"/>
        <v>0</v>
      </c>
      <c r="X41" s="23">
        <f t="shared" si="1"/>
        <v>0</v>
      </c>
      <c r="Y41" s="23" t="str">
        <f t="shared" si="10"/>
        <v>-</v>
      </c>
      <c r="Z41" s="26">
        <f t="shared" si="14"/>
        <v>0</v>
      </c>
      <c r="AA41" s="26" t="str">
        <f t="shared" si="11"/>
        <v>X</v>
      </c>
      <c r="AB41" s="27">
        <f t="shared" si="2"/>
        <v>0</v>
      </c>
      <c r="AC41" s="10"/>
      <c r="AD41" s="3" t="str">
        <f t="shared" si="12"/>
        <v>-</v>
      </c>
      <c r="AE41" s="3" t="str">
        <f t="shared" si="3"/>
        <v>-</v>
      </c>
      <c r="AF41" s="10"/>
      <c r="AG41" s="3" t="str">
        <f t="shared" si="13"/>
        <v>-</v>
      </c>
      <c r="AH41" s="3" t="str">
        <f t="shared" si="4"/>
        <v>-</v>
      </c>
      <c r="AI41" s="10"/>
    </row>
    <row r="42" spans="7:35" x14ac:dyDescent="0.2">
      <c r="G42" s="43"/>
      <c r="H42" s="23"/>
      <c r="I42" s="23">
        <v>39</v>
      </c>
      <c r="J42" s="24">
        <v>41</v>
      </c>
      <c r="K42" s="43"/>
      <c r="L42" s="41"/>
      <c r="M42" s="32"/>
      <c r="N42" s="34"/>
      <c r="O42" s="32"/>
      <c r="P42" s="34"/>
      <c r="Q42" s="10"/>
      <c r="R42" s="23" t="str">
        <f t="shared" si="5"/>
        <v>D</v>
      </c>
      <c r="S42" s="24">
        <f t="shared" si="6"/>
        <v>0</v>
      </c>
      <c r="T42" s="24" t="str">
        <f t="shared" si="7"/>
        <v>X</v>
      </c>
      <c r="U42" s="24" t="str">
        <f t="shared" si="8"/>
        <v>X</v>
      </c>
      <c r="V42" s="24" t="str">
        <f t="shared" si="9"/>
        <v>X</v>
      </c>
      <c r="W42" s="23">
        <f t="shared" si="0"/>
        <v>0</v>
      </c>
      <c r="X42" s="23">
        <f t="shared" si="1"/>
        <v>0</v>
      </c>
      <c r="Y42" s="23" t="str">
        <f t="shared" si="10"/>
        <v>-</v>
      </c>
      <c r="Z42" s="26">
        <f t="shared" si="14"/>
        <v>0</v>
      </c>
      <c r="AA42" s="26" t="str">
        <f t="shared" si="11"/>
        <v>X</v>
      </c>
      <c r="AB42" s="27">
        <f t="shared" si="2"/>
        <v>0</v>
      </c>
      <c r="AC42" s="10"/>
      <c r="AD42" s="3" t="str">
        <f t="shared" si="12"/>
        <v>-</v>
      </c>
      <c r="AE42" s="3" t="str">
        <f t="shared" si="3"/>
        <v>-</v>
      </c>
      <c r="AF42" s="10"/>
      <c r="AG42" s="3" t="str">
        <f t="shared" si="13"/>
        <v>-</v>
      </c>
      <c r="AH42" s="3" t="str">
        <f t="shared" si="4"/>
        <v>-</v>
      </c>
      <c r="AI42" s="10"/>
    </row>
    <row r="43" spans="7:35" x14ac:dyDescent="0.2">
      <c r="G43" s="43"/>
      <c r="H43" s="23"/>
      <c r="I43" s="23">
        <v>40</v>
      </c>
      <c r="J43" s="24">
        <v>42</v>
      </c>
      <c r="K43" s="43"/>
      <c r="L43" s="41"/>
      <c r="M43" s="32"/>
      <c r="N43" s="34"/>
      <c r="O43" s="32"/>
      <c r="P43" s="34"/>
      <c r="Q43" s="10"/>
      <c r="R43" s="23" t="str">
        <f t="shared" si="5"/>
        <v>D</v>
      </c>
      <c r="S43" s="24">
        <f t="shared" si="6"/>
        <v>0</v>
      </c>
      <c r="T43" s="24" t="str">
        <f t="shared" si="7"/>
        <v>X</v>
      </c>
      <c r="U43" s="24" t="str">
        <f t="shared" si="8"/>
        <v>X</v>
      </c>
      <c r="V43" s="24" t="str">
        <f t="shared" si="9"/>
        <v>X</v>
      </c>
      <c r="W43" s="23">
        <f t="shared" si="0"/>
        <v>0</v>
      </c>
      <c r="X43" s="23">
        <f t="shared" si="1"/>
        <v>0</v>
      </c>
      <c r="Y43" s="23" t="str">
        <f t="shared" si="10"/>
        <v>-</v>
      </c>
      <c r="Z43" s="26">
        <f t="shared" si="14"/>
        <v>0</v>
      </c>
      <c r="AA43" s="26" t="str">
        <f t="shared" si="11"/>
        <v>X</v>
      </c>
      <c r="AB43" s="27">
        <f t="shared" si="2"/>
        <v>0</v>
      </c>
      <c r="AC43" s="10"/>
      <c r="AD43" s="3" t="str">
        <f t="shared" si="12"/>
        <v>-</v>
      </c>
      <c r="AE43" s="3" t="str">
        <f t="shared" si="3"/>
        <v>-</v>
      </c>
      <c r="AF43" s="10"/>
      <c r="AG43" s="3" t="str">
        <f t="shared" si="13"/>
        <v>-</v>
      </c>
      <c r="AH43" s="3" t="str">
        <f t="shared" si="4"/>
        <v>-</v>
      </c>
      <c r="AI43" s="10"/>
    </row>
    <row r="44" spans="7:35" x14ac:dyDescent="0.2">
      <c r="G44" s="43"/>
      <c r="H44" s="23"/>
      <c r="I44" s="23">
        <v>41</v>
      </c>
      <c r="J44" s="24">
        <v>43</v>
      </c>
      <c r="K44" s="43"/>
      <c r="L44" s="41"/>
      <c r="M44" s="32"/>
      <c r="N44" s="34"/>
      <c r="O44" s="32"/>
      <c r="P44" s="34"/>
      <c r="Q44" s="10"/>
      <c r="R44" s="23" t="str">
        <f t="shared" si="5"/>
        <v>D</v>
      </c>
      <c r="S44" s="24">
        <f t="shared" si="6"/>
        <v>0</v>
      </c>
      <c r="T44" s="24" t="str">
        <f t="shared" si="7"/>
        <v>X</v>
      </c>
      <c r="U44" s="24" t="str">
        <f t="shared" si="8"/>
        <v>X</v>
      </c>
      <c r="V44" s="24" t="str">
        <f t="shared" si="9"/>
        <v>X</v>
      </c>
      <c r="W44" s="23">
        <f t="shared" si="0"/>
        <v>0</v>
      </c>
      <c r="X44" s="23">
        <f t="shared" si="1"/>
        <v>0</v>
      </c>
      <c r="Y44" s="23" t="str">
        <f t="shared" si="10"/>
        <v>-</v>
      </c>
      <c r="Z44" s="26">
        <f t="shared" si="14"/>
        <v>0</v>
      </c>
      <c r="AA44" s="26" t="str">
        <f t="shared" si="11"/>
        <v>X</v>
      </c>
      <c r="AB44" s="27">
        <f t="shared" si="2"/>
        <v>0</v>
      </c>
      <c r="AC44" s="10"/>
      <c r="AD44" s="3" t="str">
        <f t="shared" si="12"/>
        <v>-</v>
      </c>
      <c r="AE44" s="3" t="str">
        <f t="shared" si="3"/>
        <v>-</v>
      </c>
      <c r="AF44" s="10"/>
      <c r="AG44" s="3" t="str">
        <f t="shared" si="13"/>
        <v>-</v>
      </c>
      <c r="AH44" s="3" t="str">
        <f t="shared" si="4"/>
        <v>-</v>
      </c>
      <c r="AI44" s="10"/>
    </row>
    <row r="45" spans="7:35" x14ac:dyDescent="0.2">
      <c r="G45" s="43"/>
      <c r="H45" s="23"/>
      <c r="I45" s="23">
        <v>42</v>
      </c>
      <c r="J45" s="24">
        <v>44</v>
      </c>
      <c r="K45" s="43"/>
      <c r="L45" s="41"/>
      <c r="M45" s="32"/>
      <c r="N45" s="34"/>
      <c r="O45" s="32"/>
      <c r="P45" s="34"/>
      <c r="Q45" s="10"/>
      <c r="R45" s="23" t="str">
        <f t="shared" si="5"/>
        <v>D</v>
      </c>
      <c r="S45" s="24">
        <f t="shared" si="6"/>
        <v>0</v>
      </c>
      <c r="T45" s="24" t="str">
        <f t="shared" si="7"/>
        <v>X</v>
      </c>
      <c r="U45" s="24" t="str">
        <f t="shared" si="8"/>
        <v>X</v>
      </c>
      <c r="V45" s="24" t="str">
        <f t="shared" si="9"/>
        <v>X</v>
      </c>
      <c r="W45" s="23">
        <f t="shared" si="0"/>
        <v>0</v>
      </c>
      <c r="X45" s="23">
        <f t="shared" si="1"/>
        <v>0</v>
      </c>
      <c r="Y45" s="23" t="str">
        <f t="shared" si="10"/>
        <v>-</v>
      </c>
      <c r="Z45" s="26">
        <f t="shared" si="14"/>
        <v>0</v>
      </c>
      <c r="AA45" s="26" t="str">
        <f t="shared" si="11"/>
        <v>X</v>
      </c>
      <c r="AB45" s="27">
        <f t="shared" si="2"/>
        <v>0</v>
      </c>
      <c r="AC45" s="10"/>
      <c r="AD45" s="3" t="str">
        <f t="shared" si="12"/>
        <v>-</v>
      </c>
      <c r="AE45" s="3" t="str">
        <f t="shared" si="3"/>
        <v>-</v>
      </c>
      <c r="AF45" s="10"/>
      <c r="AG45" s="3" t="str">
        <f t="shared" si="13"/>
        <v>-</v>
      </c>
      <c r="AH45" s="3" t="str">
        <f t="shared" si="4"/>
        <v>-</v>
      </c>
      <c r="AI45" s="10"/>
    </row>
    <row r="46" spans="7:35" x14ac:dyDescent="0.2">
      <c r="G46" s="43"/>
      <c r="H46" s="23"/>
      <c r="I46" s="23">
        <v>43</v>
      </c>
      <c r="J46" s="24">
        <v>45</v>
      </c>
      <c r="K46" s="43"/>
      <c r="L46" s="41"/>
      <c r="M46" s="32"/>
      <c r="N46" s="34"/>
      <c r="O46" s="32"/>
      <c r="P46" s="34"/>
      <c r="Q46" s="10"/>
      <c r="R46" s="23" t="str">
        <f t="shared" si="5"/>
        <v>D</v>
      </c>
      <c r="S46" s="24">
        <f t="shared" si="6"/>
        <v>0</v>
      </c>
      <c r="T46" s="24" t="str">
        <f t="shared" si="7"/>
        <v>X</v>
      </c>
      <c r="U46" s="24" t="str">
        <f t="shared" si="8"/>
        <v>X</v>
      </c>
      <c r="V46" s="24" t="str">
        <f t="shared" si="9"/>
        <v>X</v>
      </c>
      <c r="W46" s="23">
        <f t="shared" si="0"/>
        <v>0</v>
      </c>
      <c r="X46" s="23">
        <f t="shared" si="1"/>
        <v>0</v>
      </c>
      <c r="Y46" s="23" t="str">
        <f t="shared" si="10"/>
        <v>-</v>
      </c>
      <c r="Z46" s="26">
        <f t="shared" si="14"/>
        <v>0</v>
      </c>
      <c r="AA46" s="26" t="str">
        <f t="shared" si="11"/>
        <v>X</v>
      </c>
      <c r="AB46" s="27">
        <f t="shared" si="2"/>
        <v>0</v>
      </c>
      <c r="AC46" s="10"/>
      <c r="AD46" s="3" t="str">
        <f t="shared" si="12"/>
        <v>-</v>
      </c>
      <c r="AE46" s="3" t="str">
        <f t="shared" si="3"/>
        <v>-</v>
      </c>
      <c r="AF46" s="10"/>
      <c r="AG46" s="3" t="str">
        <f t="shared" si="13"/>
        <v>-</v>
      </c>
      <c r="AH46" s="3" t="str">
        <f t="shared" si="4"/>
        <v>-</v>
      </c>
      <c r="AI46" s="10"/>
    </row>
    <row r="47" spans="7:35" x14ac:dyDescent="0.2">
      <c r="G47" s="43"/>
      <c r="H47" s="23"/>
      <c r="I47" s="23">
        <v>44</v>
      </c>
      <c r="J47" s="24">
        <v>46</v>
      </c>
      <c r="K47" s="43"/>
      <c r="L47" s="41"/>
      <c r="M47" s="32"/>
      <c r="N47" s="34"/>
      <c r="O47" s="32"/>
      <c r="P47" s="34"/>
      <c r="Q47" s="10"/>
      <c r="R47" s="23" t="str">
        <f t="shared" si="5"/>
        <v>D</v>
      </c>
      <c r="S47" s="24">
        <f t="shared" si="6"/>
        <v>0</v>
      </c>
      <c r="T47" s="24" t="str">
        <f t="shared" si="7"/>
        <v>X</v>
      </c>
      <c r="U47" s="24" t="str">
        <f t="shared" si="8"/>
        <v>X</v>
      </c>
      <c r="V47" s="24" t="str">
        <f t="shared" si="9"/>
        <v>X</v>
      </c>
      <c r="W47" s="23">
        <f t="shared" si="0"/>
        <v>0</v>
      </c>
      <c r="X47" s="23">
        <f t="shared" si="1"/>
        <v>0</v>
      </c>
      <c r="Y47" s="23" t="str">
        <f t="shared" si="10"/>
        <v>-</v>
      </c>
      <c r="Z47" s="26">
        <f t="shared" si="14"/>
        <v>0</v>
      </c>
      <c r="AA47" s="26" t="str">
        <f t="shared" si="11"/>
        <v>X</v>
      </c>
      <c r="AB47" s="27">
        <f t="shared" si="2"/>
        <v>0</v>
      </c>
      <c r="AC47" s="10"/>
      <c r="AD47" s="3" t="str">
        <f t="shared" si="12"/>
        <v>-</v>
      </c>
      <c r="AE47" s="3" t="str">
        <f t="shared" si="3"/>
        <v>-</v>
      </c>
      <c r="AF47" s="10"/>
      <c r="AG47" s="3" t="str">
        <f t="shared" si="13"/>
        <v>-</v>
      </c>
      <c r="AH47" s="3" t="str">
        <f t="shared" si="4"/>
        <v>-</v>
      </c>
      <c r="AI47" s="10"/>
    </row>
    <row r="48" spans="7:35" x14ac:dyDescent="0.2">
      <c r="G48" s="43"/>
      <c r="H48" s="23"/>
      <c r="I48" s="23">
        <v>45</v>
      </c>
      <c r="J48" s="24">
        <v>47</v>
      </c>
      <c r="K48" s="43"/>
      <c r="L48" s="41"/>
      <c r="M48" s="32"/>
      <c r="N48" s="34"/>
      <c r="O48" s="32"/>
      <c r="P48" s="34"/>
      <c r="Q48" s="10"/>
      <c r="R48" s="23" t="str">
        <f t="shared" si="5"/>
        <v>D</v>
      </c>
      <c r="S48" s="24">
        <f t="shared" si="6"/>
        <v>0</v>
      </c>
      <c r="T48" s="24" t="str">
        <f t="shared" si="7"/>
        <v>X</v>
      </c>
      <c r="U48" s="24" t="str">
        <f t="shared" si="8"/>
        <v>X</v>
      </c>
      <c r="V48" s="24" t="str">
        <f t="shared" si="9"/>
        <v>X</v>
      </c>
      <c r="W48" s="23">
        <f t="shared" si="0"/>
        <v>0</v>
      </c>
      <c r="X48" s="23">
        <f t="shared" si="1"/>
        <v>0</v>
      </c>
      <c r="Y48" s="23" t="str">
        <f t="shared" si="10"/>
        <v>-</v>
      </c>
      <c r="Z48" s="26">
        <f t="shared" si="14"/>
        <v>0</v>
      </c>
      <c r="AA48" s="26" t="str">
        <f t="shared" si="11"/>
        <v>X</v>
      </c>
      <c r="AB48" s="27">
        <f t="shared" si="2"/>
        <v>0</v>
      </c>
      <c r="AC48" s="10"/>
      <c r="AD48" s="3" t="str">
        <f t="shared" si="12"/>
        <v>-</v>
      </c>
      <c r="AE48" s="3" t="str">
        <f t="shared" si="3"/>
        <v>-</v>
      </c>
      <c r="AF48" s="10"/>
      <c r="AG48" s="3" t="str">
        <f t="shared" si="13"/>
        <v>-</v>
      </c>
      <c r="AH48" s="3" t="str">
        <f t="shared" si="4"/>
        <v>-</v>
      </c>
      <c r="AI48" s="10"/>
    </row>
    <row r="49" spans="7:35" x14ac:dyDescent="0.2">
      <c r="G49" s="43"/>
      <c r="H49" s="23"/>
      <c r="I49" s="23">
        <v>46</v>
      </c>
      <c r="J49" s="24">
        <v>48</v>
      </c>
      <c r="K49" s="43"/>
      <c r="L49" s="41"/>
      <c r="M49" s="32"/>
      <c r="N49" s="34"/>
      <c r="O49" s="32"/>
      <c r="P49" s="34"/>
      <c r="Q49" s="10"/>
      <c r="R49" s="23" t="str">
        <f t="shared" si="5"/>
        <v>D</v>
      </c>
      <c r="S49" s="24">
        <f t="shared" si="6"/>
        <v>0</v>
      </c>
      <c r="T49" s="24" t="str">
        <f t="shared" si="7"/>
        <v>X</v>
      </c>
      <c r="U49" s="24" t="str">
        <f t="shared" si="8"/>
        <v>X</v>
      </c>
      <c r="V49" s="24" t="str">
        <f t="shared" si="9"/>
        <v>X</v>
      </c>
      <c r="W49" s="23">
        <f t="shared" si="0"/>
        <v>0</v>
      </c>
      <c r="X49" s="23">
        <f t="shared" si="1"/>
        <v>0</v>
      </c>
      <c r="Y49" s="23" t="str">
        <f t="shared" si="10"/>
        <v>-</v>
      </c>
      <c r="Z49" s="26">
        <f t="shared" si="14"/>
        <v>0</v>
      </c>
      <c r="AA49" s="26" t="str">
        <f t="shared" si="11"/>
        <v>X</v>
      </c>
      <c r="AB49" s="27">
        <f t="shared" si="2"/>
        <v>0</v>
      </c>
      <c r="AC49" s="10"/>
      <c r="AD49" s="3" t="str">
        <f t="shared" si="12"/>
        <v>-</v>
      </c>
      <c r="AE49" s="3" t="str">
        <f t="shared" si="3"/>
        <v>-</v>
      </c>
      <c r="AF49" s="10"/>
      <c r="AG49" s="3" t="str">
        <f t="shared" si="13"/>
        <v>-</v>
      </c>
      <c r="AH49" s="3" t="str">
        <f t="shared" si="4"/>
        <v>-</v>
      </c>
      <c r="AI49" s="10"/>
    </row>
    <row r="50" spans="7:35" x14ac:dyDescent="0.2">
      <c r="G50" s="43"/>
      <c r="H50" s="23"/>
      <c r="I50" s="23">
        <v>47</v>
      </c>
      <c r="J50" s="24">
        <v>49</v>
      </c>
      <c r="K50" s="43"/>
      <c r="L50" s="41"/>
      <c r="M50" s="32"/>
      <c r="N50" s="34"/>
      <c r="O50" s="32"/>
      <c r="P50" s="34"/>
      <c r="Q50" s="10"/>
      <c r="R50" s="23" t="str">
        <f t="shared" si="5"/>
        <v>D</v>
      </c>
      <c r="S50" s="24">
        <f t="shared" si="6"/>
        <v>0</v>
      </c>
      <c r="T50" s="24" t="str">
        <f t="shared" si="7"/>
        <v>X</v>
      </c>
      <c r="U50" s="24" t="str">
        <f t="shared" si="8"/>
        <v>X</v>
      </c>
      <c r="V50" s="24" t="str">
        <f t="shared" si="9"/>
        <v>X</v>
      </c>
      <c r="W50" s="23">
        <f t="shared" si="0"/>
        <v>0</v>
      </c>
      <c r="X50" s="23">
        <f t="shared" si="1"/>
        <v>0</v>
      </c>
      <c r="Y50" s="23" t="str">
        <f t="shared" si="10"/>
        <v>-</v>
      </c>
      <c r="Z50" s="26">
        <f t="shared" si="14"/>
        <v>0</v>
      </c>
      <c r="AA50" s="26" t="str">
        <f t="shared" si="11"/>
        <v>X</v>
      </c>
      <c r="AB50" s="27">
        <f t="shared" si="2"/>
        <v>0</v>
      </c>
      <c r="AC50" s="10"/>
      <c r="AD50" s="3" t="str">
        <f t="shared" si="12"/>
        <v>-</v>
      </c>
      <c r="AE50" s="3" t="str">
        <f t="shared" si="3"/>
        <v>-</v>
      </c>
      <c r="AF50" s="10"/>
      <c r="AG50" s="3" t="str">
        <f t="shared" si="13"/>
        <v>-</v>
      </c>
      <c r="AH50" s="3" t="str">
        <f t="shared" si="4"/>
        <v>-</v>
      </c>
      <c r="AI50" s="10"/>
    </row>
    <row r="51" spans="7:35" x14ac:dyDescent="0.2">
      <c r="G51" s="43"/>
      <c r="H51" s="23"/>
      <c r="I51" s="23">
        <v>48</v>
      </c>
      <c r="J51" s="24">
        <v>50</v>
      </c>
      <c r="K51" s="43"/>
      <c r="L51" s="41"/>
      <c r="M51" s="32"/>
      <c r="N51" s="34"/>
      <c r="O51" s="32"/>
      <c r="P51" s="34"/>
      <c r="Q51" s="10"/>
      <c r="R51" s="23" t="str">
        <f t="shared" si="5"/>
        <v>D</v>
      </c>
      <c r="S51" s="24">
        <f t="shared" si="6"/>
        <v>0</v>
      </c>
      <c r="T51" s="24" t="str">
        <f t="shared" si="7"/>
        <v>X</v>
      </c>
      <c r="U51" s="24" t="str">
        <f t="shared" si="8"/>
        <v>X</v>
      </c>
      <c r="V51" s="24" t="str">
        <f t="shared" si="9"/>
        <v>X</v>
      </c>
      <c r="W51" s="23">
        <f t="shared" si="0"/>
        <v>0</v>
      </c>
      <c r="X51" s="23">
        <f t="shared" si="1"/>
        <v>0</v>
      </c>
      <c r="Y51" s="23" t="str">
        <f t="shared" si="10"/>
        <v>-</v>
      </c>
      <c r="Z51" s="26">
        <f t="shared" si="14"/>
        <v>0</v>
      </c>
      <c r="AA51" s="26" t="str">
        <f t="shared" si="11"/>
        <v>X</v>
      </c>
      <c r="AB51" s="27">
        <f t="shared" si="2"/>
        <v>0</v>
      </c>
      <c r="AC51" s="10"/>
      <c r="AD51" s="3" t="str">
        <f t="shared" si="12"/>
        <v>-</v>
      </c>
      <c r="AE51" s="3" t="str">
        <f t="shared" si="3"/>
        <v>-</v>
      </c>
      <c r="AF51" s="10"/>
      <c r="AG51" s="3" t="str">
        <f t="shared" si="13"/>
        <v>-</v>
      </c>
      <c r="AH51" s="3" t="str">
        <f t="shared" si="4"/>
        <v>-</v>
      </c>
      <c r="AI51" s="10"/>
    </row>
    <row r="52" spans="7:35" x14ac:dyDescent="0.2">
      <c r="G52" s="43"/>
      <c r="H52" s="23"/>
      <c r="I52" s="23">
        <v>49</v>
      </c>
      <c r="J52" s="24">
        <v>51</v>
      </c>
      <c r="K52" s="43"/>
      <c r="L52" s="41"/>
      <c r="M52" s="32"/>
      <c r="N52" s="34"/>
      <c r="O52" s="32"/>
      <c r="P52" s="34"/>
      <c r="Q52" s="10"/>
      <c r="R52" s="23" t="str">
        <f t="shared" si="5"/>
        <v>D</v>
      </c>
      <c r="S52" s="24">
        <f t="shared" si="6"/>
        <v>0</v>
      </c>
      <c r="T52" s="24" t="str">
        <f t="shared" si="7"/>
        <v>X</v>
      </c>
      <c r="U52" s="24" t="str">
        <f t="shared" si="8"/>
        <v>X</v>
      </c>
      <c r="V52" s="24" t="str">
        <f t="shared" si="9"/>
        <v>X</v>
      </c>
      <c r="W52" s="23">
        <f t="shared" si="0"/>
        <v>0</v>
      </c>
      <c r="X52" s="23">
        <f t="shared" si="1"/>
        <v>0</v>
      </c>
      <c r="Y52" s="23" t="str">
        <f t="shared" si="10"/>
        <v>-</v>
      </c>
      <c r="Z52" s="26">
        <f t="shared" si="14"/>
        <v>0</v>
      </c>
      <c r="AA52" s="26" t="str">
        <f t="shared" si="11"/>
        <v>X</v>
      </c>
      <c r="AB52" s="27">
        <f t="shared" si="2"/>
        <v>0</v>
      </c>
      <c r="AC52" s="10"/>
      <c r="AD52" s="3" t="str">
        <f t="shared" si="12"/>
        <v>-</v>
      </c>
      <c r="AE52" s="3" t="str">
        <f t="shared" si="3"/>
        <v>-</v>
      </c>
      <c r="AF52" s="10"/>
      <c r="AG52" s="3" t="str">
        <f t="shared" si="13"/>
        <v>-</v>
      </c>
      <c r="AH52" s="3" t="str">
        <f t="shared" si="4"/>
        <v>-</v>
      </c>
      <c r="AI52" s="10"/>
    </row>
    <row r="53" spans="7:35" x14ac:dyDescent="0.2">
      <c r="G53" s="43"/>
      <c r="H53" s="23"/>
      <c r="I53" s="23">
        <v>50</v>
      </c>
      <c r="J53" s="24">
        <v>52</v>
      </c>
      <c r="K53" s="43"/>
      <c r="L53" s="41"/>
      <c r="M53" s="32"/>
      <c r="N53" s="34"/>
      <c r="O53" s="32"/>
      <c r="P53" s="34"/>
      <c r="Q53" s="10"/>
      <c r="R53" s="23" t="str">
        <f t="shared" si="5"/>
        <v>D</v>
      </c>
      <c r="S53" s="24">
        <f t="shared" si="6"/>
        <v>0</v>
      </c>
      <c r="T53" s="24" t="str">
        <f t="shared" si="7"/>
        <v>X</v>
      </c>
      <c r="U53" s="24" t="str">
        <f t="shared" si="8"/>
        <v>X</v>
      </c>
      <c r="V53" s="24" t="str">
        <f t="shared" si="9"/>
        <v>X</v>
      </c>
      <c r="W53" s="23">
        <f t="shared" si="0"/>
        <v>0</v>
      </c>
      <c r="X53" s="23">
        <f t="shared" si="1"/>
        <v>0</v>
      </c>
      <c r="Y53" s="23" t="str">
        <f t="shared" si="10"/>
        <v>-</v>
      </c>
      <c r="Z53" s="26">
        <f t="shared" si="14"/>
        <v>0</v>
      </c>
      <c r="AA53" s="26" t="str">
        <f t="shared" si="11"/>
        <v>X</v>
      </c>
      <c r="AB53" s="27">
        <f t="shared" si="2"/>
        <v>0</v>
      </c>
      <c r="AC53" s="10"/>
      <c r="AD53" s="3" t="str">
        <f t="shared" si="12"/>
        <v>-</v>
      </c>
      <c r="AE53" s="3" t="str">
        <f t="shared" si="3"/>
        <v>-</v>
      </c>
      <c r="AF53" s="10"/>
      <c r="AG53" s="3" t="str">
        <f t="shared" si="13"/>
        <v>-</v>
      </c>
      <c r="AH53" s="3" t="str">
        <f t="shared" si="4"/>
        <v>-</v>
      </c>
      <c r="AI53" s="10"/>
    </row>
    <row r="54" spans="7:35" x14ac:dyDescent="0.2">
      <c r="G54" s="43"/>
      <c r="H54" s="23"/>
      <c r="I54" s="23">
        <v>51</v>
      </c>
      <c r="J54" s="24">
        <v>53</v>
      </c>
      <c r="K54" s="43"/>
      <c r="L54" s="41"/>
      <c r="M54" s="32"/>
      <c r="N54" s="34"/>
      <c r="O54" s="32"/>
      <c r="P54" s="34"/>
      <c r="Q54" s="10"/>
      <c r="R54" s="23" t="str">
        <f t="shared" si="5"/>
        <v>D</v>
      </c>
      <c r="S54" s="24">
        <f t="shared" si="6"/>
        <v>0</v>
      </c>
      <c r="T54" s="24" t="str">
        <f t="shared" si="7"/>
        <v>X</v>
      </c>
      <c r="U54" s="24" t="str">
        <f t="shared" si="8"/>
        <v>X</v>
      </c>
      <c r="V54" s="24" t="str">
        <f t="shared" si="9"/>
        <v>X</v>
      </c>
      <c r="W54" s="23">
        <f t="shared" si="0"/>
        <v>0</v>
      </c>
      <c r="X54" s="23">
        <f t="shared" si="1"/>
        <v>0</v>
      </c>
      <c r="Y54" s="23" t="str">
        <f t="shared" si="10"/>
        <v>-</v>
      </c>
      <c r="Z54" s="26">
        <f t="shared" si="14"/>
        <v>0</v>
      </c>
      <c r="AA54" s="26" t="str">
        <f t="shared" si="11"/>
        <v>X</v>
      </c>
      <c r="AB54" s="27">
        <f t="shared" si="2"/>
        <v>0</v>
      </c>
      <c r="AC54" s="10"/>
      <c r="AD54" s="3" t="str">
        <f t="shared" si="12"/>
        <v>-</v>
      </c>
      <c r="AE54" s="3" t="str">
        <f t="shared" si="3"/>
        <v>-</v>
      </c>
      <c r="AF54" s="10"/>
      <c r="AG54" s="3" t="str">
        <f t="shared" si="13"/>
        <v>-</v>
      </c>
      <c r="AH54" s="3" t="str">
        <f t="shared" si="4"/>
        <v>-</v>
      </c>
      <c r="AI54" s="10"/>
    </row>
    <row r="55" spans="7:35" x14ac:dyDescent="0.2">
      <c r="G55" s="43"/>
      <c r="H55" s="23"/>
      <c r="I55" s="23">
        <v>52</v>
      </c>
      <c r="J55" s="24">
        <v>54</v>
      </c>
      <c r="K55" s="43"/>
      <c r="L55" s="41"/>
      <c r="M55" s="32"/>
      <c r="N55" s="34"/>
      <c r="O55" s="32"/>
      <c r="P55" s="34"/>
      <c r="Q55" s="10"/>
      <c r="R55" s="23" t="str">
        <f t="shared" si="5"/>
        <v>D</v>
      </c>
      <c r="S55" s="24">
        <f t="shared" si="6"/>
        <v>0</v>
      </c>
      <c r="T55" s="24" t="str">
        <f t="shared" si="7"/>
        <v>X</v>
      </c>
      <c r="U55" s="24" t="str">
        <f t="shared" si="8"/>
        <v>X</v>
      </c>
      <c r="V55" s="24" t="str">
        <f t="shared" si="9"/>
        <v>X</v>
      </c>
      <c r="W55" s="23">
        <f t="shared" si="0"/>
        <v>0</v>
      </c>
      <c r="X55" s="23">
        <f t="shared" si="1"/>
        <v>0</v>
      </c>
      <c r="Y55" s="23" t="str">
        <f t="shared" si="10"/>
        <v>-</v>
      </c>
      <c r="Z55" s="26">
        <f t="shared" si="14"/>
        <v>0</v>
      </c>
      <c r="AA55" s="26" t="str">
        <f t="shared" si="11"/>
        <v>X</v>
      </c>
      <c r="AB55" s="27">
        <f t="shared" si="2"/>
        <v>0</v>
      </c>
      <c r="AC55" s="10"/>
      <c r="AD55" s="3" t="str">
        <f t="shared" si="12"/>
        <v>-</v>
      </c>
      <c r="AE55" s="3" t="str">
        <f t="shared" si="3"/>
        <v>-</v>
      </c>
      <c r="AF55" s="10"/>
      <c r="AG55" s="3" t="str">
        <f t="shared" si="13"/>
        <v>-</v>
      </c>
      <c r="AH55" s="3" t="str">
        <f t="shared" si="4"/>
        <v>-</v>
      </c>
      <c r="AI55" s="10"/>
    </row>
    <row r="56" spans="7:35" x14ac:dyDescent="0.2">
      <c r="G56" s="43"/>
      <c r="H56" s="23"/>
      <c r="I56" s="23">
        <v>53</v>
      </c>
      <c r="J56" s="24">
        <v>55</v>
      </c>
      <c r="K56" s="43"/>
      <c r="L56" s="41"/>
      <c r="M56" s="32"/>
      <c r="N56" s="34"/>
      <c r="O56" s="32"/>
      <c r="P56" s="34"/>
      <c r="Q56" s="10"/>
      <c r="R56" s="23" t="str">
        <f t="shared" si="5"/>
        <v>D</v>
      </c>
      <c r="S56" s="24">
        <f t="shared" si="6"/>
        <v>0</v>
      </c>
      <c r="T56" s="24" t="str">
        <f t="shared" si="7"/>
        <v>X</v>
      </c>
      <c r="U56" s="24" t="str">
        <f t="shared" si="8"/>
        <v>X</v>
      </c>
      <c r="V56" s="24" t="str">
        <f t="shared" si="9"/>
        <v>X</v>
      </c>
      <c r="W56" s="23">
        <f t="shared" si="0"/>
        <v>0</v>
      </c>
      <c r="X56" s="23">
        <f t="shared" si="1"/>
        <v>0</v>
      </c>
      <c r="Y56" s="23" t="str">
        <f t="shared" si="10"/>
        <v>-</v>
      </c>
      <c r="Z56" s="26">
        <f t="shared" si="14"/>
        <v>0</v>
      </c>
      <c r="AA56" s="26" t="str">
        <f t="shared" si="11"/>
        <v>X</v>
      </c>
      <c r="AB56" s="27">
        <f t="shared" si="2"/>
        <v>0</v>
      </c>
      <c r="AC56" s="10"/>
      <c r="AD56" s="3" t="str">
        <f t="shared" si="12"/>
        <v>-</v>
      </c>
      <c r="AE56" s="3" t="str">
        <f t="shared" si="3"/>
        <v>-</v>
      </c>
      <c r="AF56" s="10"/>
      <c r="AG56" s="3" t="str">
        <f t="shared" si="13"/>
        <v>-</v>
      </c>
      <c r="AH56" s="3" t="str">
        <f t="shared" si="4"/>
        <v>-</v>
      </c>
      <c r="AI56" s="10"/>
    </row>
    <row r="57" spans="7:35" x14ac:dyDescent="0.2">
      <c r="G57" s="43"/>
      <c r="H57" s="23"/>
      <c r="I57" s="23">
        <v>54</v>
      </c>
      <c r="J57" s="24">
        <v>56</v>
      </c>
      <c r="K57" s="43"/>
      <c r="L57" s="41"/>
      <c r="M57" s="32"/>
      <c r="N57" s="34"/>
      <c r="O57" s="32"/>
      <c r="P57" s="34"/>
      <c r="Q57" s="10"/>
      <c r="R57" s="23" t="str">
        <f t="shared" si="5"/>
        <v>D</v>
      </c>
      <c r="S57" s="24">
        <f t="shared" si="6"/>
        <v>0</v>
      </c>
      <c r="T57" s="24" t="str">
        <f t="shared" si="7"/>
        <v>X</v>
      </c>
      <c r="U57" s="24" t="str">
        <f t="shared" si="8"/>
        <v>X</v>
      </c>
      <c r="V57" s="24" t="str">
        <f t="shared" si="9"/>
        <v>X</v>
      </c>
      <c r="W57" s="23">
        <f t="shared" si="0"/>
        <v>0</v>
      </c>
      <c r="X57" s="23">
        <f t="shared" si="1"/>
        <v>0</v>
      </c>
      <c r="Y57" s="23" t="str">
        <f t="shared" si="10"/>
        <v>-</v>
      </c>
      <c r="Z57" s="26">
        <f t="shared" si="14"/>
        <v>0</v>
      </c>
      <c r="AA57" s="26" t="str">
        <f t="shared" si="11"/>
        <v>X</v>
      </c>
      <c r="AB57" s="27">
        <f t="shared" si="2"/>
        <v>0</v>
      </c>
      <c r="AC57" s="10"/>
      <c r="AD57" s="3" t="str">
        <f t="shared" si="12"/>
        <v>-</v>
      </c>
      <c r="AE57" s="3" t="str">
        <f t="shared" si="3"/>
        <v>-</v>
      </c>
      <c r="AF57" s="10"/>
      <c r="AG57" s="3" t="str">
        <f t="shared" si="13"/>
        <v>-</v>
      </c>
      <c r="AH57" s="3" t="str">
        <f t="shared" si="4"/>
        <v>-</v>
      </c>
      <c r="AI57" s="10"/>
    </row>
    <row r="58" spans="7:35" x14ac:dyDescent="0.2">
      <c r="G58" s="43"/>
      <c r="H58" s="23"/>
      <c r="I58" s="23">
        <v>55</v>
      </c>
      <c r="J58" s="24">
        <v>57</v>
      </c>
      <c r="K58" s="43"/>
      <c r="L58" s="41"/>
      <c r="M58" s="32"/>
      <c r="N58" s="34"/>
      <c r="O58" s="32"/>
      <c r="P58" s="34"/>
      <c r="Q58" s="10"/>
      <c r="R58" s="23" t="str">
        <f t="shared" si="5"/>
        <v>D</v>
      </c>
      <c r="S58" s="24">
        <f t="shared" si="6"/>
        <v>0</v>
      </c>
      <c r="T58" s="24" t="str">
        <f t="shared" si="7"/>
        <v>X</v>
      </c>
      <c r="U58" s="24" t="str">
        <f t="shared" si="8"/>
        <v>X</v>
      </c>
      <c r="V58" s="24" t="str">
        <f t="shared" si="9"/>
        <v>X</v>
      </c>
      <c r="W58" s="23">
        <f t="shared" si="0"/>
        <v>0</v>
      </c>
      <c r="X58" s="23">
        <f t="shared" si="1"/>
        <v>0</v>
      </c>
      <c r="Y58" s="23" t="str">
        <f t="shared" si="10"/>
        <v>-</v>
      </c>
      <c r="Z58" s="26">
        <f t="shared" si="14"/>
        <v>0</v>
      </c>
      <c r="AA58" s="26" t="str">
        <f t="shared" si="11"/>
        <v>X</v>
      </c>
      <c r="AB58" s="27">
        <f t="shared" si="2"/>
        <v>0</v>
      </c>
      <c r="AC58" s="10"/>
      <c r="AD58" s="3" t="str">
        <f t="shared" si="12"/>
        <v>-</v>
      </c>
      <c r="AE58" s="3" t="str">
        <f t="shared" si="3"/>
        <v>-</v>
      </c>
      <c r="AF58" s="10"/>
      <c r="AG58" s="3" t="str">
        <f t="shared" si="13"/>
        <v>-</v>
      </c>
      <c r="AH58" s="3" t="str">
        <f t="shared" si="4"/>
        <v>-</v>
      </c>
      <c r="AI58" s="10"/>
    </row>
    <row r="59" spans="7:35" x14ac:dyDescent="0.2">
      <c r="G59" s="43"/>
      <c r="H59" s="23"/>
      <c r="I59" s="23">
        <v>56</v>
      </c>
      <c r="J59" s="24">
        <v>58</v>
      </c>
      <c r="K59" s="43"/>
      <c r="L59" s="41"/>
      <c r="M59" s="32"/>
      <c r="N59" s="34"/>
      <c r="O59" s="32"/>
      <c r="P59" s="34"/>
      <c r="Q59" s="10"/>
      <c r="R59" s="23" t="str">
        <f t="shared" si="5"/>
        <v>D</v>
      </c>
      <c r="S59" s="24">
        <f t="shared" si="6"/>
        <v>0</v>
      </c>
      <c r="T59" s="24" t="str">
        <f t="shared" si="7"/>
        <v>X</v>
      </c>
      <c r="U59" s="24" t="str">
        <f t="shared" si="8"/>
        <v>X</v>
      </c>
      <c r="V59" s="24" t="str">
        <f t="shared" si="9"/>
        <v>X</v>
      </c>
      <c r="W59" s="23">
        <f t="shared" si="0"/>
        <v>0</v>
      </c>
      <c r="X59" s="23">
        <f t="shared" si="1"/>
        <v>0</v>
      </c>
      <c r="Y59" s="23" t="str">
        <f t="shared" si="10"/>
        <v>-</v>
      </c>
      <c r="Z59" s="26">
        <f t="shared" si="14"/>
        <v>0</v>
      </c>
      <c r="AA59" s="26" t="str">
        <f t="shared" si="11"/>
        <v>X</v>
      </c>
      <c r="AB59" s="27">
        <f t="shared" si="2"/>
        <v>0</v>
      </c>
      <c r="AC59" s="10"/>
      <c r="AD59" s="3" t="str">
        <f t="shared" si="12"/>
        <v>-</v>
      </c>
      <c r="AE59" s="3" t="str">
        <f t="shared" si="3"/>
        <v>-</v>
      </c>
      <c r="AF59" s="10"/>
      <c r="AG59" s="3" t="str">
        <f t="shared" si="13"/>
        <v>-</v>
      </c>
      <c r="AH59" s="3" t="str">
        <f t="shared" si="4"/>
        <v>-</v>
      </c>
      <c r="AI59" s="10"/>
    </row>
    <row r="60" spans="7:35" x14ac:dyDescent="0.2">
      <c r="G60" s="43"/>
      <c r="H60" s="23"/>
      <c r="I60" s="23">
        <v>57</v>
      </c>
      <c r="J60" s="24">
        <v>59</v>
      </c>
      <c r="K60" s="43"/>
      <c r="L60" s="41"/>
      <c r="M60" s="32"/>
      <c r="N60" s="34"/>
      <c r="O60" s="32"/>
      <c r="P60" s="34"/>
      <c r="Q60" s="10"/>
      <c r="R60" s="23" t="str">
        <f t="shared" si="5"/>
        <v>D</v>
      </c>
      <c r="S60" s="24">
        <f t="shared" si="6"/>
        <v>0</v>
      </c>
      <c r="T60" s="24" t="str">
        <f t="shared" si="7"/>
        <v>X</v>
      </c>
      <c r="U60" s="24" t="str">
        <f t="shared" si="8"/>
        <v>X</v>
      </c>
      <c r="V60" s="24" t="str">
        <f t="shared" si="9"/>
        <v>X</v>
      </c>
      <c r="W60" s="23">
        <f t="shared" si="0"/>
        <v>0</v>
      </c>
      <c r="X60" s="23">
        <f t="shared" si="1"/>
        <v>0</v>
      </c>
      <c r="Y60" s="23" t="str">
        <f t="shared" si="10"/>
        <v>-</v>
      </c>
      <c r="Z60" s="26">
        <f t="shared" si="14"/>
        <v>0</v>
      </c>
      <c r="AA60" s="26" t="str">
        <f t="shared" si="11"/>
        <v>X</v>
      </c>
      <c r="AB60" s="27">
        <f t="shared" si="2"/>
        <v>0</v>
      </c>
      <c r="AC60" s="10"/>
      <c r="AD60" s="3" t="str">
        <f t="shared" si="12"/>
        <v>-</v>
      </c>
      <c r="AE60" s="3" t="str">
        <f t="shared" si="3"/>
        <v>-</v>
      </c>
      <c r="AF60" s="10"/>
      <c r="AG60" s="3" t="str">
        <f t="shared" si="13"/>
        <v>-</v>
      </c>
      <c r="AH60" s="3" t="str">
        <f t="shared" si="4"/>
        <v>-</v>
      </c>
      <c r="AI60" s="10"/>
    </row>
    <row r="61" spans="7:35" x14ac:dyDescent="0.2">
      <c r="G61" s="43"/>
      <c r="H61" s="23"/>
      <c r="I61" s="23">
        <v>58</v>
      </c>
      <c r="J61" s="24">
        <v>60</v>
      </c>
      <c r="K61" s="43"/>
      <c r="L61" s="41"/>
      <c r="M61" s="32"/>
      <c r="N61" s="34"/>
      <c r="O61" s="32"/>
      <c r="P61" s="34"/>
      <c r="Q61" s="10"/>
      <c r="R61" s="23" t="str">
        <f t="shared" si="5"/>
        <v>D</v>
      </c>
      <c r="S61" s="24">
        <f t="shared" si="6"/>
        <v>0</v>
      </c>
      <c r="T61" s="24" t="str">
        <f t="shared" si="7"/>
        <v>X</v>
      </c>
      <c r="U61" s="24" t="str">
        <f t="shared" si="8"/>
        <v>X</v>
      </c>
      <c r="V61" s="24" t="str">
        <f t="shared" si="9"/>
        <v>X</v>
      </c>
      <c r="W61" s="23">
        <f t="shared" si="0"/>
        <v>0</v>
      </c>
      <c r="X61" s="23">
        <f t="shared" si="1"/>
        <v>0</v>
      </c>
      <c r="Y61" s="23" t="str">
        <f t="shared" si="10"/>
        <v>-</v>
      </c>
      <c r="Z61" s="26">
        <f t="shared" si="14"/>
        <v>0</v>
      </c>
      <c r="AA61" s="26" t="str">
        <f t="shared" si="11"/>
        <v>X</v>
      </c>
      <c r="AB61" s="27">
        <f t="shared" si="2"/>
        <v>0</v>
      </c>
      <c r="AC61" s="10"/>
      <c r="AD61" s="3" t="str">
        <f t="shared" si="12"/>
        <v>-</v>
      </c>
      <c r="AE61" s="3" t="str">
        <f t="shared" si="3"/>
        <v>-</v>
      </c>
      <c r="AF61" s="10"/>
      <c r="AG61" s="3" t="str">
        <f t="shared" si="13"/>
        <v>-</v>
      </c>
      <c r="AH61" s="3" t="str">
        <f t="shared" si="4"/>
        <v>-</v>
      </c>
      <c r="AI61" s="10"/>
    </row>
    <row r="62" spans="7:35" x14ac:dyDescent="0.2">
      <c r="G62" s="43"/>
      <c r="H62" s="23"/>
      <c r="I62" s="23">
        <v>59</v>
      </c>
      <c r="J62" s="24">
        <v>61</v>
      </c>
      <c r="K62" s="43"/>
      <c r="L62" s="41"/>
      <c r="M62" s="32"/>
      <c r="N62" s="34"/>
      <c r="O62" s="32"/>
      <c r="P62" s="34"/>
      <c r="Q62" s="10"/>
      <c r="R62" s="23" t="str">
        <f t="shared" si="5"/>
        <v>D</v>
      </c>
      <c r="S62" s="24">
        <f t="shared" si="6"/>
        <v>0</v>
      </c>
      <c r="T62" s="24" t="str">
        <f t="shared" si="7"/>
        <v>X</v>
      </c>
      <c r="U62" s="24" t="str">
        <f t="shared" si="8"/>
        <v>X</v>
      </c>
      <c r="V62" s="24" t="str">
        <f t="shared" si="9"/>
        <v>X</v>
      </c>
      <c r="W62" s="23">
        <f t="shared" si="0"/>
        <v>0</v>
      </c>
      <c r="X62" s="23">
        <f t="shared" si="1"/>
        <v>0</v>
      </c>
      <c r="Y62" s="23" t="str">
        <f t="shared" si="10"/>
        <v>-</v>
      </c>
      <c r="Z62" s="26">
        <f t="shared" si="14"/>
        <v>0</v>
      </c>
      <c r="AA62" s="26" t="str">
        <f t="shared" si="11"/>
        <v>X</v>
      </c>
      <c r="AB62" s="27">
        <f t="shared" si="2"/>
        <v>0</v>
      </c>
      <c r="AC62" s="10"/>
      <c r="AD62" s="3" t="str">
        <f t="shared" si="12"/>
        <v>-</v>
      </c>
      <c r="AE62" s="3" t="str">
        <f t="shared" si="3"/>
        <v>-</v>
      </c>
      <c r="AF62" s="10"/>
      <c r="AG62" s="3" t="str">
        <f t="shared" si="13"/>
        <v>-</v>
      </c>
      <c r="AH62" s="3" t="str">
        <f t="shared" si="4"/>
        <v>-</v>
      </c>
      <c r="AI62" s="10"/>
    </row>
    <row r="63" spans="7:35" x14ac:dyDescent="0.2">
      <c r="G63" s="43"/>
      <c r="H63" s="23"/>
      <c r="I63" s="23">
        <v>60</v>
      </c>
      <c r="J63" s="24">
        <v>62</v>
      </c>
      <c r="K63" s="43"/>
      <c r="L63" s="41"/>
      <c r="M63" s="32"/>
      <c r="N63" s="34"/>
      <c r="O63" s="32"/>
      <c r="P63" s="34"/>
      <c r="Q63" s="10"/>
      <c r="R63" s="23" t="str">
        <f t="shared" si="5"/>
        <v>D</v>
      </c>
      <c r="S63" s="24">
        <f t="shared" si="6"/>
        <v>0</v>
      </c>
      <c r="T63" s="24" t="str">
        <f t="shared" si="7"/>
        <v>X</v>
      </c>
      <c r="U63" s="24" t="str">
        <f t="shared" si="8"/>
        <v>X</v>
      </c>
      <c r="V63" s="24" t="str">
        <f t="shared" si="9"/>
        <v>X</v>
      </c>
      <c r="W63" s="23">
        <f t="shared" si="0"/>
        <v>0</v>
      </c>
      <c r="X63" s="23">
        <f t="shared" si="1"/>
        <v>0</v>
      </c>
      <c r="Y63" s="23" t="str">
        <f t="shared" si="10"/>
        <v>-</v>
      </c>
      <c r="Z63" s="26">
        <f t="shared" si="14"/>
        <v>0</v>
      </c>
      <c r="AA63" s="26" t="str">
        <f t="shared" si="11"/>
        <v>X</v>
      </c>
      <c r="AB63" s="27">
        <f t="shared" si="2"/>
        <v>0</v>
      </c>
      <c r="AC63" s="10"/>
      <c r="AD63" s="3" t="str">
        <f t="shared" si="12"/>
        <v>-</v>
      </c>
      <c r="AE63" s="3" t="str">
        <f t="shared" si="3"/>
        <v>-</v>
      </c>
      <c r="AF63" s="10"/>
      <c r="AG63" s="3" t="str">
        <f t="shared" si="13"/>
        <v>-</v>
      </c>
      <c r="AH63" s="3" t="str">
        <f t="shared" si="4"/>
        <v>-</v>
      </c>
      <c r="AI63" s="10"/>
    </row>
    <row r="64" spans="7:35" x14ac:dyDescent="0.2">
      <c r="G64" s="43"/>
      <c r="H64" s="28">
        <v>2</v>
      </c>
      <c r="I64" s="28">
        <v>61</v>
      </c>
      <c r="J64" s="28">
        <v>63</v>
      </c>
      <c r="K64" s="43"/>
      <c r="L64" s="41"/>
      <c r="M64" s="32"/>
      <c r="N64" s="34"/>
      <c r="O64" s="32"/>
      <c r="P64" s="34"/>
      <c r="Q64" s="10"/>
      <c r="R64" s="23" t="str">
        <f t="shared" si="5"/>
        <v>D</v>
      </c>
      <c r="S64" s="24">
        <f t="shared" si="6"/>
        <v>0</v>
      </c>
      <c r="T64" s="24" t="str">
        <f t="shared" si="7"/>
        <v>X</v>
      </c>
      <c r="U64" s="24" t="str">
        <f t="shared" si="8"/>
        <v>X</v>
      </c>
      <c r="V64" s="24" t="str">
        <f t="shared" si="9"/>
        <v>X</v>
      </c>
      <c r="W64" s="23">
        <f t="shared" si="0"/>
        <v>0</v>
      </c>
      <c r="X64" s="23">
        <f t="shared" si="1"/>
        <v>0</v>
      </c>
      <c r="Y64" s="23" t="str">
        <f t="shared" si="10"/>
        <v>-</v>
      </c>
      <c r="Z64" s="26">
        <f t="shared" si="14"/>
        <v>0</v>
      </c>
      <c r="AA64" s="26" t="str">
        <f t="shared" si="11"/>
        <v>X</v>
      </c>
      <c r="AB64" s="27">
        <f t="shared" si="2"/>
        <v>0</v>
      </c>
      <c r="AC64" s="10"/>
      <c r="AD64" s="3" t="str">
        <f t="shared" si="12"/>
        <v>-</v>
      </c>
      <c r="AE64" s="3" t="str">
        <f t="shared" si="3"/>
        <v>-</v>
      </c>
      <c r="AF64" s="10"/>
      <c r="AG64" s="3" t="str">
        <f t="shared" si="13"/>
        <v>-</v>
      </c>
      <c r="AH64" s="3" t="str">
        <f t="shared" si="4"/>
        <v>-</v>
      </c>
      <c r="AI64" s="10"/>
    </row>
    <row r="65" spans="7:35" x14ac:dyDescent="0.2">
      <c r="G65" s="43"/>
      <c r="H65" s="28"/>
      <c r="I65" s="28">
        <v>62</v>
      </c>
      <c r="J65" s="28">
        <v>64</v>
      </c>
      <c r="K65" s="43"/>
      <c r="L65" s="41"/>
      <c r="M65" s="32"/>
      <c r="N65" s="34"/>
      <c r="O65" s="32"/>
      <c r="P65" s="34"/>
      <c r="Q65" s="10"/>
      <c r="R65" s="23" t="str">
        <f t="shared" si="5"/>
        <v>D</v>
      </c>
      <c r="S65" s="24">
        <f t="shared" si="6"/>
        <v>0</v>
      </c>
      <c r="T65" s="24" t="str">
        <f t="shared" si="7"/>
        <v>X</v>
      </c>
      <c r="U65" s="24" t="str">
        <f t="shared" si="8"/>
        <v>X</v>
      </c>
      <c r="V65" s="24" t="str">
        <f t="shared" si="9"/>
        <v>X</v>
      </c>
      <c r="W65" s="23">
        <f t="shared" si="0"/>
        <v>0</v>
      </c>
      <c r="X65" s="23">
        <f t="shared" si="1"/>
        <v>0</v>
      </c>
      <c r="Y65" s="23" t="str">
        <f t="shared" si="10"/>
        <v>-</v>
      </c>
      <c r="Z65" s="26">
        <f t="shared" si="14"/>
        <v>0</v>
      </c>
      <c r="AA65" s="26" t="str">
        <f t="shared" si="11"/>
        <v>X</v>
      </c>
      <c r="AB65" s="27">
        <f t="shared" si="2"/>
        <v>0</v>
      </c>
      <c r="AC65" s="10"/>
      <c r="AD65" s="3" t="str">
        <f t="shared" si="12"/>
        <v>-</v>
      </c>
      <c r="AE65" s="3" t="str">
        <f t="shared" si="3"/>
        <v>-</v>
      </c>
      <c r="AF65" s="10"/>
      <c r="AG65" s="3" t="str">
        <f t="shared" si="13"/>
        <v>-</v>
      </c>
      <c r="AH65" s="3" t="str">
        <f t="shared" si="4"/>
        <v>-</v>
      </c>
      <c r="AI65" s="10"/>
    </row>
    <row r="66" spans="7:35" x14ac:dyDescent="0.2">
      <c r="G66" s="43"/>
      <c r="H66" s="28"/>
      <c r="I66" s="28">
        <v>63</v>
      </c>
      <c r="J66" s="28">
        <v>65</v>
      </c>
      <c r="K66" s="43"/>
      <c r="L66" s="41"/>
      <c r="M66" s="32"/>
      <c r="N66" s="34"/>
      <c r="O66" s="32"/>
      <c r="P66" s="34"/>
      <c r="Q66" s="10"/>
      <c r="R66" s="23" t="str">
        <f t="shared" si="5"/>
        <v>D</v>
      </c>
      <c r="S66" s="24">
        <f t="shared" si="6"/>
        <v>0</v>
      </c>
      <c r="T66" s="24" t="str">
        <f t="shared" si="7"/>
        <v>X</v>
      </c>
      <c r="U66" s="24" t="str">
        <f t="shared" si="8"/>
        <v>X</v>
      </c>
      <c r="V66" s="24" t="str">
        <f t="shared" si="9"/>
        <v>X</v>
      </c>
      <c r="W66" s="23">
        <f t="shared" si="0"/>
        <v>0</v>
      </c>
      <c r="X66" s="23">
        <f t="shared" si="1"/>
        <v>0</v>
      </c>
      <c r="Y66" s="23" t="str">
        <f t="shared" si="10"/>
        <v>-</v>
      </c>
      <c r="Z66" s="26">
        <f t="shared" si="14"/>
        <v>0</v>
      </c>
      <c r="AA66" s="26" t="str">
        <f t="shared" si="11"/>
        <v>X</v>
      </c>
      <c r="AB66" s="27">
        <f t="shared" si="2"/>
        <v>0</v>
      </c>
      <c r="AC66" s="10"/>
      <c r="AD66" s="3" t="str">
        <f t="shared" si="12"/>
        <v>-</v>
      </c>
      <c r="AE66" s="3" t="str">
        <f t="shared" si="3"/>
        <v>-</v>
      </c>
      <c r="AF66" s="10"/>
      <c r="AG66" s="3" t="str">
        <f t="shared" si="13"/>
        <v>-</v>
      </c>
      <c r="AH66" s="3" t="str">
        <f t="shared" si="4"/>
        <v>-</v>
      </c>
      <c r="AI66" s="10"/>
    </row>
    <row r="67" spans="7:35" x14ac:dyDescent="0.2">
      <c r="G67" s="43"/>
      <c r="H67" s="28"/>
      <c r="I67" s="28">
        <v>64</v>
      </c>
      <c r="J67" s="28">
        <v>66</v>
      </c>
      <c r="K67" s="43"/>
      <c r="L67" s="41"/>
      <c r="M67" s="32"/>
      <c r="N67" s="34"/>
      <c r="O67" s="32"/>
      <c r="P67" s="34"/>
      <c r="Q67" s="10"/>
      <c r="R67" s="23" t="str">
        <f t="shared" si="5"/>
        <v>D</v>
      </c>
      <c r="S67" s="24">
        <f t="shared" si="6"/>
        <v>0</v>
      </c>
      <c r="T67" s="24" t="str">
        <f t="shared" si="7"/>
        <v>X</v>
      </c>
      <c r="U67" s="24" t="str">
        <f t="shared" si="8"/>
        <v>X</v>
      </c>
      <c r="V67" s="24" t="str">
        <f t="shared" si="9"/>
        <v>X</v>
      </c>
      <c r="W67" s="23">
        <f t="shared" si="0"/>
        <v>0</v>
      </c>
      <c r="X67" s="23">
        <f t="shared" si="1"/>
        <v>0</v>
      </c>
      <c r="Y67" s="23" t="str">
        <f t="shared" si="10"/>
        <v>-</v>
      </c>
      <c r="Z67" s="26">
        <f t="shared" si="14"/>
        <v>0</v>
      </c>
      <c r="AA67" s="26" t="str">
        <f t="shared" si="11"/>
        <v>X</v>
      </c>
      <c r="AB67" s="27">
        <f t="shared" si="2"/>
        <v>0</v>
      </c>
      <c r="AC67" s="10"/>
      <c r="AD67" s="3" t="str">
        <f t="shared" si="12"/>
        <v>-</v>
      </c>
      <c r="AE67" s="3" t="str">
        <f t="shared" si="3"/>
        <v>-</v>
      </c>
      <c r="AF67" s="10"/>
      <c r="AG67" s="3" t="str">
        <f t="shared" si="13"/>
        <v>-</v>
      </c>
      <c r="AH67" s="3" t="str">
        <f t="shared" si="4"/>
        <v>-</v>
      </c>
      <c r="AI67" s="10"/>
    </row>
    <row r="68" spans="7:35" x14ac:dyDescent="0.2">
      <c r="G68" s="43"/>
      <c r="H68" s="28"/>
      <c r="I68" s="28">
        <v>65</v>
      </c>
      <c r="J68" s="28">
        <v>67</v>
      </c>
      <c r="K68" s="43"/>
      <c r="L68" s="41"/>
      <c r="M68" s="32"/>
      <c r="N68" s="34"/>
      <c r="O68" s="32"/>
      <c r="P68" s="34"/>
      <c r="Q68" s="10"/>
      <c r="R68" s="23" t="str">
        <f t="shared" ref="R68:R131" si="16">IF(COUNTBLANK(N68)=0,N68,IF(J68&gt;($R$2+2),"D",""))</f>
        <v>D</v>
      </c>
      <c r="S68" s="24">
        <f t="shared" si="6"/>
        <v>0</v>
      </c>
      <c r="T68" s="24" t="str">
        <f t="shared" ref="T68:T131" si="17">IF(R68="D","X",IF(R68="X","X",IF(R68="C","C",IF(OR(AND(COUNTBLANK(L68)=0,L68=0),L68="W",L68="A0"),"W",IF(L68="A2T","A2",IF(L68="A2P","A2",L68))))))</f>
        <v>X</v>
      </c>
      <c r="U68" s="24" t="str">
        <f t="shared" ref="U68:U131" si="18">IF(OR(R68="A0",R68="W"),"W",IF(R68="A1","A1",IF(OR(R68="A2P",R68="A2T",R68="A2"),"A2",IF(R68="A3","A3",IF(R68="B1","B1",IF(R68="B23","B23",T68))))))</f>
        <v>X</v>
      </c>
      <c r="V68" s="24" t="str">
        <f t="shared" si="9"/>
        <v>X</v>
      </c>
      <c r="W68" s="23">
        <f t="shared" ref="W68:W131" si="19">IF(V68="C",$C$17,IF(V68="B23",$C$16,IF(V68="B1",$C$15,IF(V68="A3",$C$14,IF(V68="A2",$C$13,IF(V68="A1",$C$12,IF(OR(V68="A0",V68="W"),$C$11,$C$18)))))))</f>
        <v>0</v>
      </c>
      <c r="X68" s="23">
        <f t="shared" ref="X68:X131" si="20">IF(V68="C",$C$17,IF(V68="B23",$C$16,IF(V68="B1",$C$15,IF(V68="A3",$C$14,IF(V68="A2",$C$13,IF(V68="A1",$C$12,IF(OR(V68="A0",V68="W"),$C$15,$C$18)))))))</f>
        <v>0</v>
      </c>
      <c r="Y68" s="23" t="str">
        <f t="shared" ref="Y68:Y131" si="21">IF(OR(V68="X",V68="-",V68="B1",V68="W"),"-",W68)</f>
        <v>-</v>
      </c>
      <c r="Z68" s="26">
        <f t="shared" si="14"/>
        <v>0</v>
      </c>
      <c r="AA68" s="26" t="str">
        <f t="shared" ref="AA68:AA131" si="22">IF(Z68="-",V68,IF(AND(V68="W",Z68&gt;=$AA$2),"W",IF(AND(V68="W",Z68&lt;$AA$2),"B1",V68)))</f>
        <v>X</v>
      </c>
      <c r="AB68" s="27">
        <f t="shared" ref="AB68:AB131" si="23">IF(AA68="C",$C$17,IF(AA68="B23",$C$16,IF(AA68="B1",$C$15,IF(AA68="A3",$C$14,IF(AA68="A2",$C$13,IF(AA68="A1",$C$12,IF(OR(AA68="A0",AA68="W"),$C$11,$C$18)))))))</f>
        <v>0</v>
      </c>
      <c r="AC68" s="10"/>
      <c r="AD68" s="3" t="str">
        <f t="shared" si="12"/>
        <v>-</v>
      </c>
      <c r="AE68" s="3" t="str">
        <f t="shared" ref="AE68:AE131" si="24">IF(OR(AD68="X",AD68="-"),"-",W68)</f>
        <v>-</v>
      </c>
      <c r="AF68" s="10"/>
      <c r="AG68" s="3" t="str">
        <f t="shared" si="13"/>
        <v>-</v>
      </c>
      <c r="AH68" s="3" t="str">
        <f t="shared" ref="AH68:AH131" si="25">IF(OR(AG68="X",AG68="-"),"-",AB68)</f>
        <v>-</v>
      </c>
      <c r="AI68" s="10"/>
    </row>
    <row r="69" spans="7:35" x14ac:dyDescent="0.2">
      <c r="G69" s="43"/>
      <c r="H69" s="28"/>
      <c r="I69" s="28">
        <v>66</v>
      </c>
      <c r="J69" s="28">
        <v>68</v>
      </c>
      <c r="K69" s="43"/>
      <c r="L69" s="41"/>
      <c r="M69" s="32"/>
      <c r="N69" s="34"/>
      <c r="O69" s="32"/>
      <c r="P69" s="34"/>
      <c r="Q69" s="10"/>
      <c r="R69" s="23" t="str">
        <f t="shared" si="16"/>
        <v>D</v>
      </c>
      <c r="S69" s="24">
        <f t="shared" ref="S69:S132" si="26">IF(OR(AND(COUNTBLANK(L69)=0,OR(L69="W",L69=0,L69="A1",L69="A2",L69="A2P",L69="A2T",L69="A3",L69="B1",L69="B23",L69="C",L69="X")),N69="X"),1,0)</f>
        <v>0</v>
      </c>
      <c r="T69" s="24" t="str">
        <f t="shared" si="17"/>
        <v>X</v>
      </c>
      <c r="U69" s="24" t="str">
        <f t="shared" si="18"/>
        <v>X</v>
      </c>
      <c r="V69" s="24" t="str">
        <f t="shared" ref="V69:V132" si="27">IF(OR(COUNTBLANK(P69)=1,V$3=0),U69,IF(AND(OR(P69="SEM",P69="X",P69=1),OR(U69="W",U69="B1")),"B1",IF(AND(OR(P69=0,P69="S"),OR(U69="W",U69="B1")),"W",U69)))</f>
        <v>X</v>
      </c>
      <c r="W69" s="23">
        <f t="shared" si="19"/>
        <v>0</v>
      </c>
      <c r="X69" s="23">
        <f t="shared" si="20"/>
        <v>0</v>
      </c>
      <c r="Y69" s="23" t="str">
        <f t="shared" si="21"/>
        <v>-</v>
      </c>
      <c r="Z69" s="26">
        <f t="shared" si="14"/>
        <v>0</v>
      </c>
      <c r="AA69" s="26" t="str">
        <f t="shared" si="22"/>
        <v>X</v>
      </c>
      <c r="AB69" s="27">
        <f t="shared" si="23"/>
        <v>0</v>
      </c>
      <c r="AC69" s="10"/>
      <c r="AD69" s="3" t="str">
        <f t="shared" ref="AD69:AD132" si="28">IF(R69="D","-",IF(V69="W","O",V69))</f>
        <v>-</v>
      </c>
      <c r="AE69" s="3" t="str">
        <f t="shared" si="24"/>
        <v>-</v>
      </c>
      <c r="AF69" s="10"/>
      <c r="AG69" s="3" t="str">
        <f t="shared" ref="AG69:AG132" si="29">IF(R69="D","-",IF(AA69="W","O",AA69))</f>
        <v>-</v>
      </c>
      <c r="AH69" s="3" t="str">
        <f t="shared" si="25"/>
        <v>-</v>
      </c>
      <c r="AI69" s="10"/>
    </row>
    <row r="70" spans="7:35" x14ac:dyDescent="0.2">
      <c r="G70" s="43"/>
      <c r="H70" s="28"/>
      <c r="I70" s="28">
        <v>67</v>
      </c>
      <c r="J70" s="28">
        <v>69</v>
      </c>
      <c r="K70" s="43"/>
      <c r="L70" s="41"/>
      <c r="M70" s="32"/>
      <c r="N70" s="34"/>
      <c r="O70" s="32"/>
      <c r="P70" s="34"/>
      <c r="Q70" s="10"/>
      <c r="R70" s="23" t="str">
        <f t="shared" si="16"/>
        <v>D</v>
      </c>
      <c r="S70" s="24">
        <f t="shared" si="26"/>
        <v>0</v>
      </c>
      <c r="T70" s="24" t="str">
        <f t="shared" si="17"/>
        <v>X</v>
      </c>
      <c r="U70" s="24" t="str">
        <f t="shared" si="18"/>
        <v>X</v>
      </c>
      <c r="V70" s="24" t="str">
        <f t="shared" si="27"/>
        <v>X</v>
      </c>
      <c r="W70" s="23">
        <f t="shared" si="19"/>
        <v>0</v>
      </c>
      <c r="X70" s="23">
        <f t="shared" si="20"/>
        <v>0</v>
      </c>
      <c r="Y70" s="23" t="str">
        <f t="shared" si="21"/>
        <v>-</v>
      </c>
      <c r="Z70" s="26">
        <f t="shared" si="14"/>
        <v>0</v>
      </c>
      <c r="AA70" s="26" t="str">
        <f t="shared" si="22"/>
        <v>X</v>
      </c>
      <c r="AB70" s="27">
        <f t="shared" si="23"/>
        <v>0</v>
      </c>
      <c r="AC70" s="10"/>
      <c r="AD70" s="3" t="str">
        <f t="shared" si="28"/>
        <v>-</v>
      </c>
      <c r="AE70" s="3" t="str">
        <f t="shared" si="24"/>
        <v>-</v>
      </c>
      <c r="AF70" s="10"/>
      <c r="AG70" s="3" t="str">
        <f t="shared" si="29"/>
        <v>-</v>
      </c>
      <c r="AH70" s="3" t="str">
        <f t="shared" si="25"/>
        <v>-</v>
      </c>
      <c r="AI70" s="10"/>
    </row>
    <row r="71" spans="7:35" x14ac:dyDescent="0.2">
      <c r="G71" s="43"/>
      <c r="H71" s="28"/>
      <c r="I71" s="28">
        <v>68</v>
      </c>
      <c r="J71" s="28">
        <v>70</v>
      </c>
      <c r="K71" s="43"/>
      <c r="L71" s="41"/>
      <c r="M71" s="32"/>
      <c r="N71" s="34"/>
      <c r="O71" s="32"/>
      <c r="P71" s="34"/>
      <c r="Q71" s="10"/>
      <c r="R71" s="23" t="str">
        <f t="shared" si="16"/>
        <v>D</v>
      </c>
      <c r="S71" s="24">
        <f t="shared" si="26"/>
        <v>0</v>
      </c>
      <c r="T71" s="24" t="str">
        <f t="shared" si="17"/>
        <v>X</v>
      </c>
      <c r="U71" s="24" t="str">
        <f t="shared" si="18"/>
        <v>X</v>
      </c>
      <c r="V71" s="24" t="str">
        <f t="shared" si="27"/>
        <v>X</v>
      </c>
      <c r="W71" s="23">
        <f t="shared" si="19"/>
        <v>0</v>
      </c>
      <c r="X71" s="23">
        <f t="shared" si="20"/>
        <v>0</v>
      </c>
      <c r="Y71" s="23" t="str">
        <f t="shared" si="21"/>
        <v>-</v>
      </c>
      <c r="Z71" s="26">
        <f t="shared" si="14"/>
        <v>0</v>
      </c>
      <c r="AA71" s="26" t="str">
        <f t="shared" si="22"/>
        <v>X</v>
      </c>
      <c r="AB71" s="27">
        <f t="shared" si="23"/>
        <v>0</v>
      </c>
      <c r="AC71" s="10"/>
      <c r="AD71" s="3" t="str">
        <f t="shared" si="28"/>
        <v>-</v>
      </c>
      <c r="AE71" s="3" t="str">
        <f t="shared" si="24"/>
        <v>-</v>
      </c>
      <c r="AF71" s="10"/>
      <c r="AG71" s="3" t="str">
        <f t="shared" si="29"/>
        <v>-</v>
      </c>
      <c r="AH71" s="3" t="str">
        <f t="shared" si="25"/>
        <v>-</v>
      </c>
      <c r="AI71" s="10"/>
    </row>
    <row r="72" spans="7:35" x14ac:dyDescent="0.2">
      <c r="G72" s="43"/>
      <c r="H72" s="28"/>
      <c r="I72" s="28">
        <v>69</v>
      </c>
      <c r="J72" s="28">
        <v>71</v>
      </c>
      <c r="K72" s="43"/>
      <c r="L72" s="41"/>
      <c r="M72" s="32"/>
      <c r="N72" s="34"/>
      <c r="O72" s="32"/>
      <c r="P72" s="34"/>
      <c r="Q72" s="10"/>
      <c r="R72" s="23" t="str">
        <f t="shared" si="16"/>
        <v>D</v>
      </c>
      <c r="S72" s="24">
        <f t="shared" si="26"/>
        <v>0</v>
      </c>
      <c r="T72" s="24" t="str">
        <f t="shared" si="17"/>
        <v>X</v>
      </c>
      <c r="U72" s="24" t="str">
        <f t="shared" si="18"/>
        <v>X</v>
      </c>
      <c r="V72" s="24" t="str">
        <f t="shared" si="27"/>
        <v>X</v>
      </c>
      <c r="W72" s="23">
        <f t="shared" si="19"/>
        <v>0</v>
      </c>
      <c r="X72" s="23">
        <f t="shared" si="20"/>
        <v>0</v>
      </c>
      <c r="Y72" s="23" t="str">
        <f t="shared" si="21"/>
        <v>-</v>
      </c>
      <c r="Z72" s="26">
        <f t="shared" si="14"/>
        <v>0</v>
      </c>
      <c r="AA72" s="26" t="str">
        <f t="shared" si="22"/>
        <v>X</v>
      </c>
      <c r="AB72" s="27">
        <f t="shared" si="23"/>
        <v>0</v>
      </c>
      <c r="AC72" s="10"/>
      <c r="AD72" s="3" t="str">
        <f t="shared" si="28"/>
        <v>-</v>
      </c>
      <c r="AE72" s="3" t="str">
        <f t="shared" si="24"/>
        <v>-</v>
      </c>
      <c r="AF72" s="10"/>
      <c r="AG72" s="3" t="str">
        <f t="shared" si="29"/>
        <v>-</v>
      </c>
      <c r="AH72" s="3" t="str">
        <f t="shared" si="25"/>
        <v>-</v>
      </c>
      <c r="AI72" s="10"/>
    </row>
    <row r="73" spans="7:35" x14ac:dyDescent="0.2">
      <c r="G73" s="43"/>
      <c r="H73" s="28"/>
      <c r="I73" s="28">
        <v>70</v>
      </c>
      <c r="J73" s="28">
        <v>72</v>
      </c>
      <c r="K73" s="43"/>
      <c r="L73" s="41"/>
      <c r="M73" s="32"/>
      <c r="N73" s="34"/>
      <c r="O73" s="32"/>
      <c r="P73" s="34"/>
      <c r="Q73" s="10"/>
      <c r="R73" s="23" t="str">
        <f t="shared" si="16"/>
        <v>D</v>
      </c>
      <c r="S73" s="24">
        <f t="shared" si="26"/>
        <v>0</v>
      </c>
      <c r="T73" s="24" t="str">
        <f t="shared" si="17"/>
        <v>X</v>
      </c>
      <c r="U73" s="24" t="str">
        <f t="shared" si="18"/>
        <v>X</v>
      </c>
      <c r="V73" s="24" t="str">
        <f t="shared" si="27"/>
        <v>X</v>
      </c>
      <c r="W73" s="23">
        <f t="shared" si="19"/>
        <v>0</v>
      </c>
      <c r="X73" s="23">
        <f t="shared" si="20"/>
        <v>0</v>
      </c>
      <c r="Y73" s="23" t="str">
        <f t="shared" si="21"/>
        <v>-</v>
      </c>
      <c r="Z73" s="26">
        <f t="shared" si="14"/>
        <v>0</v>
      </c>
      <c r="AA73" s="26" t="str">
        <f t="shared" si="22"/>
        <v>X</v>
      </c>
      <c r="AB73" s="27">
        <f t="shared" si="23"/>
        <v>0</v>
      </c>
      <c r="AC73" s="10"/>
      <c r="AD73" s="3" t="str">
        <f t="shared" si="28"/>
        <v>-</v>
      </c>
      <c r="AE73" s="3" t="str">
        <f t="shared" si="24"/>
        <v>-</v>
      </c>
      <c r="AF73" s="10"/>
      <c r="AG73" s="3" t="str">
        <f t="shared" si="29"/>
        <v>-</v>
      </c>
      <c r="AH73" s="3" t="str">
        <f t="shared" si="25"/>
        <v>-</v>
      </c>
      <c r="AI73" s="10"/>
    </row>
    <row r="74" spans="7:35" x14ac:dyDescent="0.2">
      <c r="G74" s="43"/>
      <c r="H74" s="28"/>
      <c r="I74" s="28">
        <v>71</v>
      </c>
      <c r="J74" s="28">
        <v>73</v>
      </c>
      <c r="K74" s="43"/>
      <c r="L74" s="41"/>
      <c r="M74" s="32"/>
      <c r="N74" s="34"/>
      <c r="O74" s="32"/>
      <c r="P74" s="34"/>
      <c r="Q74" s="10"/>
      <c r="R74" s="23" t="str">
        <f t="shared" si="16"/>
        <v>D</v>
      </c>
      <c r="S74" s="24">
        <f t="shared" si="26"/>
        <v>0</v>
      </c>
      <c r="T74" s="24" t="str">
        <f t="shared" si="17"/>
        <v>X</v>
      </c>
      <c r="U74" s="24" t="str">
        <f t="shared" si="18"/>
        <v>X</v>
      </c>
      <c r="V74" s="24" t="str">
        <f t="shared" si="27"/>
        <v>X</v>
      </c>
      <c r="W74" s="23">
        <f t="shared" si="19"/>
        <v>0</v>
      </c>
      <c r="X74" s="23">
        <f t="shared" si="20"/>
        <v>0</v>
      </c>
      <c r="Y74" s="23" t="str">
        <f t="shared" si="21"/>
        <v>-</v>
      </c>
      <c r="Z74" s="26">
        <f t="shared" si="14"/>
        <v>0</v>
      </c>
      <c r="AA74" s="26" t="str">
        <f t="shared" si="22"/>
        <v>X</v>
      </c>
      <c r="AB74" s="27">
        <f t="shared" si="23"/>
        <v>0</v>
      </c>
      <c r="AC74" s="10"/>
      <c r="AD74" s="3" t="str">
        <f t="shared" si="28"/>
        <v>-</v>
      </c>
      <c r="AE74" s="3" t="str">
        <f t="shared" si="24"/>
        <v>-</v>
      </c>
      <c r="AF74" s="10"/>
      <c r="AG74" s="3" t="str">
        <f t="shared" si="29"/>
        <v>-</v>
      </c>
      <c r="AH74" s="3" t="str">
        <f t="shared" si="25"/>
        <v>-</v>
      </c>
      <c r="AI74" s="10"/>
    </row>
    <row r="75" spans="7:35" x14ac:dyDescent="0.2">
      <c r="G75" s="43"/>
      <c r="H75" s="28"/>
      <c r="I75" s="28">
        <v>72</v>
      </c>
      <c r="J75" s="28">
        <v>74</v>
      </c>
      <c r="K75" s="43"/>
      <c r="L75" s="41"/>
      <c r="M75" s="32"/>
      <c r="N75" s="34"/>
      <c r="O75" s="32"/>
      <c r="P75" s="34"/>
      <c r="Q75" s="10"/>
      <c r="R75" s="23" t="str">
        <f t="shared" si="16"/>
        <v>D</v>
      </c>
      <c r="S75" s="24">
        <f t="shared" si="26"/>
        <v>0</v>
      </c>
      <c r="T75" s="24" t="str">
        <f t="shared" si="17"/>
        <v>X</v>
      </c>
      <c r="U75" s="24" t="str">
        <f t="shared" si="18"/>
        <v>X</v>
      </c>
      <c r="V75" s="24" t="str">
        <f t="shared" si="27"/>
        <v>X</v>
      </c>
      <c r="W75" s="23">
        <f t="shared" si="19"/>
        <v>0</v>
      </c>
      <c r="X75" s="23">
        <f t="shared" si="20"/>
        <v>0</v>
      </c>
      <c r="Y75" s="23" t="str">
        <f t="shared" si="21"/>
        <v>-</v>
      </c>
      <c r="Z75" s="26">
        <f t="shared" si="14"/>
        <v>0</v>
      </c>
      <c r="AA75" s="26" t="str">
        <f t="shared" si="22"/>
        <v>X</v>
      </c>
      <c r="AB75" s="27">
        <f t="shared" si="23"/>
        <v>0</v>
      </c>
      <c r="AC75" s="10"/>
      <c r="AD75" s="3" t="str">
        <f t="shared" si="28"/>
        <v>-</v>
      </c>
      <c r="AE75" s="3" t="str">
        <f t="shared" si="24"/>
        <v>-</v>
      </c>
      <c r="AF75" s="10"/>
      <c r="AG75" s="3" t="str">
        <f t="shared" si="29"/>
        <v>-</v>
      </c>
      <c r="AH75" s="3" t="str">
        <f t="shared" si="25"/>
        <v>-</v>
      </c>
      <c r="AI75" s="10"/>
    </row>
    <row r="76" spans="7:35" x14ac:dyDescent="0.2">
      <c r="G76" s="43"/>
      <c r="H76" s="28"/>
      <c r="I76" s="28">
        <v>73</v>
      </c>
      <c r="J76" s="28">
        <v>75</v>
      </c>
      <c r="K76" s="43"/>
      <c r="L76" s="41"/>
      <c r="M76" s="32"/>
      <c r="N76" s="34"/>
      <c r="O76" s="32"/>
      <c r="P76" s="34"/>
      <c r="Q76" s="10"/>
      <c r="R76" s="23" t="str">
        <f t="shared" si="16"/>
        <v>D</v>
      </c>
      <c r="S76" s="24">
        <f t="shared" si="26"/>
        <v>0</v>
      </c>
      <c r="T76" s="24" t="str">
        <f t="shared" si="17"/>
        <v>X</v>
      </c>
      <c r="U76" s="24" t="str">
        <f t="shared" si="18"/>
        <v>X</v>
      </c>
      <c r="V76" s="24" t="str">
        <f t="shared" si="27"/>
        <v>X</v>
      </c>
      <c r="W76" s="23">
        <f t="shared" si="19"/>
        <v>0</v>
      </c>
      <c r="X76" s="23">
        <f t="shared" si="20"/>
        <v>0</v>
      </c>
      <c r="Y76" s="23" t="str">
        <f t="shared" si="21"/>
        <v>-</v>
      </c>
      <c r="Z76" s="26">
        <f t="shared" si="14"/>
        <v>0</v>
      </c>
      <c r="AA76" s="26" t="str">
        <f t="shared" si="22"/>
        <v>X</v>
      </c>
      <c r="AB76" s="27">
        <f t="shared" si="23"/>
        <v>0</v>
      </c>
      <c r="AC76" s="10"/>
      <c r="AD76" s="3" t="str">
        <f t="shared" si="28"/>
        <v>-</v>
      </c>
      <c r="AE76" s="3" t="str">
        <f t="shared" si="24"/>
        <v>-</v>
      </c>
      <c r="AF76" s="10"/>
      <c r="AG76" s="3" t="str">
        <f t="shared" si="29"/>
        <v>-</v>
      </c>
      <c r="AH76" s="3" t="str">
        <f t="shared" si="25"/>
        <v>-</v>
      </c>
      <c r="AI76" s="10"/>
    </row>
    <row r="77" spans="7:35" x14ac:dyDescent="0.2">
      <c r="G77" s="43"/>
      <c r="H77" s="28"/>
      <c r="I77" s="28">
        <v>74</v>
      </c>
      <c r="J77" s="28">
        <v>76</v>
      </c>
      <c r="K77" s="43"/>
      <c r="L77" s="41"/>
      <c r="M77" s="32"/>
      <c r="N77" s="34"/>
      <c r="O77" s="32"/>
      <c r="P77" s="34"/>
      <c r="Q77" s="10"/>
      <c r="R77" s="23" t="str">
        <f t="shared" si="16"/>
        <v>D</v>
      </c>
      <c r="S77" s="24">
        <f t="shared" si="26"/>
        <v>0</v>
      </c>
      <c r="T77" s="24" t="str">
        <f t="shared" si="17"/>
        <v>X</v>
      </c>
      <c r="U77" s="24" t="str">
        <f t="shared" si="18"/>
        <v>X</v>
      </c>
      <c r="V77" s="24" t="str">
        <f t="shared" si="27"/>
        <v>X</v>
      </c>
      <c r="W77" s="23">
        <f t="shared" si="19"/>
        <v>0</v>
      </c>
      <c r="X77" s="23">
        <f t="shared" si="20"/>
        <v>0</v>
      </c>
      <c r="Y77" s="23" t="str">
        <f t="shared" si="21"/>
        <v>-</v>
      </c>
      <c r="Z77" s="26">
        <f t="shared" si="14"/>
        <v>0</v>
      </c>
      <c r="AA77" s="26" t="str">
        <f t="shared" si="22"/>
        <v>X</v>
      </c>
      <c r="AB77" s="27">
        <f t="shared" si="23"/>
        <v>0</v>
      </c>
      <c r="AC77" s="10"/>
      <c r="AD77" s="3" t="str">
        <f t="shared" si="28"/>
        <v>-</v>
      </c>
      <c r="AE77" s="3" t="str">
        <f t="shared" si="24"/>
        <v>-</v>
      </c>
      <c r="AF77" s="10"/>
      <c r="AG77" s="3" t="str">
        <f t="shared" si="29"/>
        <v>-</v>
      </c>
      <c r="AH77" s="3" t="str">
        <f t="shared" si="25"/>
        <v>-</v>
      </c>
      <c r="AI77" s="10"/>
    </row>
    <row r="78" spans="7:35" x14ac:dyDescent="0.2">
      <c r="G78" s="43"/>
      <c r="H78" s="28"/>
      <c r="I78" s="28">
        <v>75</v>
      </c>
      <c r="J78" s="28">
        <v>77</v>
      </c>
      <c r="K78" s="43"/>
      <c r="L78" s="41"/>
      <c r="M78" s="32"/>
      <c r="N78" s="34"/>
      <c r="O78" s="32"/>
      <c r="P78" s="34"/>
      <c r="Q78" s="10"/>
      <c r="R78" s="23" t="str">
        <f t="shared" si="16"/>
        <v>D</v>
      </c>
      <c r="S78" s="24">
        <f t="shared" si="26"/>
        <v>0</v>
      </c>
      <c r="T78" s="24" t="str">
        <f t="shared" si="17"/>
        <v>X</v>
      </c>
      <c r="U78" s="24" t="str">
        <f t="shared" si="18"/>
        <v>X</v>
      </c>
      <c r="V78" s="24" t="str">
        <f t="shared" si="27"/>
        <v>X</v>
      </c>
      <c r="W78" s="23">
        <f t="shared" si="19"/>
        <v>0</v>
      </c>
      <c r="X78" s="23">
        <f t="shared" si="20"/>
        <v>0</v>
      </c>
      <c r="Y78" s="23" t="str">
        <f t="shared" si="21"/>
        <v>-</v>
      </c>
      <c r="Z78" s="26">
        <f t="shared" si="14"/>
        <v>0</v>
      </c>
      <c r="AA78" s="26" t="str">
        <f t="shared" si="22"/>
        <v>X</v>
      </c>
      <c r="AB78" s="27">
        <f t="shared" si="23"/>
        <v>0</v>
      </c>
      <c r="AC78" s="10"/>
      <c r="AD78" s="3" t="str">
        <f t="shared" si="28"/>
        <v>-</v>
      </c>
      <c r="AE78" s="3" t="str">
        <f t="shared" si="24"/>
        <v>-</v>
      </c>
      <c r="AF78" s="10"/>
      <c r="AG78" s="3" t="str">
        <f t="shared" si="29"/>
        <v>-</v>
      </c>
      <c r="AH78" s="3" t="str">
        <f t="shared" si="25"/>
        <v>-</v>
      </c>
      <c r="AI78" s="10"/>
    </row>
    <row r="79" spans="7:35" x14ac:dyDescent="0.2">
      <c r="G79" s="43"/>
      <c r="H79" s="28"/>
      <c r="I79" s="28">
        <v>76</v>
      </c>
      <c r="J79" s="28">
        <v>78</v>
      </c>
      <c r="K79" s="43"/>
      <c r="L79" s="41"/>
      <c r="M79" s="32"/>
      <c r="N79" s="34"/>
      <c r="O79" s="32"/>
      <c r="P79" s="34"/>
      <c r="Q79" s="10"/>
      <c r="R79" s="23" t="str">
        <f t="shared" si="16"/>
        <v>D</v>
      </c>
      <c r="S79" s="24">
        <f t="shared" si="26"/>
        <v>0</v>
      </c>
      <c r="T79" s="24" t="str">
        <f t="shared" si="17"/>
        <v>X</v>
      </c>
      <c r="U79" s="24" t="str">
        <f t="shared" si="18"/>
        <v>X</v>
      </c>
      <c r="V79" s="24" t="str">
        <f t="shared" si="27"/>
        <v>X</v>
      </c>
      <c r="W79" s="23">
        <f t="shared" si="19"/>
        <v>0</v>
      </c>
      <c r="X79" s="23">
        <f t="shared" si="20"/>
        <v>0</v>
      </c>
      <c r="Y79" s="23" t="str">
        <f t="shared" si="21"/>
        <v>-</v>
      </c>
      <c r="Z79" s="26">
        <f t="shared" si="14"/>
        <v>0</v>
      </c>
      <c r="AA79" s="26" t="str">
        <f t="shared" si="22"/>
        <v>X</v>
      </c>
      <c r="AB79" s="27">
        <f t="shared" si="23"/>
        <v>0</v>
      </c>
      <c r="AC79" s="10"/>
      <c r="AD79" s="3" t="str">
        <f t="shared" si="28"/>
        <v>-</v>
      </c>
      <c r="AE79" s="3" t="str">
        <f t="shared" si="24"/>
        <v>-</v>
      </c>
      <c r="AF79" s="10"/>
      <c r="AG79" s="3" t="str">
        <f t="shared" si="29"/>
        <v>-</v>
      </c>
      <c r="AH79" s="3" t="str">
        <f t="shared" si="25"/>
        <v>-</v>
      </c>
      <c r="AI79" s="10"/>
    </row>
    <row r="80" spans="7:35" x14ac:dyDescent="0.2">
      <c r="G80" s="43"/>
      <c r="H80" s="28"/>
      <c r="I80" s="28">
        <v>77</v>
      </c>
      <c r="J80" s="28">
        <v>79</v>
      </c>
      <c r="K80" s="43"/>
      <c r="L80" s="41"/>
      <c r="M80" s="32"/>
      <c r="N80" s="34"/>
      <c r="O80" s="32"/>
      <c r="P80" s="34"/>
      <c r="Q80" s="10"/>
      <c r="R80" s="23" t="str">
        <f t="shared" si="16"/>
        <v>D</v>
      </c>
      <c r="S80" s="24">
        <f t="shared" si="26"/>
        <v>0</v>
      </c>
      <c r="T80" s="24" t="str">
        <f t="shared" si="17"/>
        <v>X</v>
      </c>
      <c r="U80" s="24" t="str">
        <f t="shared" si="18"/>
        <v>X</v>
      </c>
      <c r="V80" s="24" t="str">
        <f t="shared" si="27"/>
        <v>X</v>
      </c>
      <c r="W80" s="23">
        <f t="shared" si="19"/>
        <v>0</v>
      </c>
      <c r="X80" s="23">
        <f t="shared" si="20"/>
        <v>0</v>
      </c>
      <c r="Y80" s="23" t="str">
        <f t="shared" si="21"/>
        <v>-</v>
      </c>
      <c r="Z80" s="26">
        <f t="shared" si="14"/>
        <v>0</v>
      </c>
      <c r="AA80" s="26" t="str">
        <f t="shared" si="22"/>
        <v>X</v>
      </c>
      <c r="AB80" s="27">
        <f t="shared" si="23"/>
        <v>0</v>
      </c>
      <c r="AC80" s="10"/>
      <c r="AD80" s="3" t="str">
        <f t="shared" si="28"/>
        <v>-</v>
      </c>
      <c r="AE80" s="3" t="str">
        <f t="shared" si="24"/>
        <v>-</v>
      </c>
      <c r="AF80" s="10"/>
      <c r="AG80" s="3" t="str">
        <f t="shared" si="29"/>
        <v>-</v>
      </c>
      <c r="AH80" s="3" t="str">
        <f t="shared" si="25"/>
        <v>-</v>
      </c>
      <c r="AI80" s="10"/>
    </row>
    <row r="81" spans="7:35" x14ac:dyDescent="0.2">
      <c r="G81" s="43"/>
      <c r="H81" s="28"/>
      <c r="I81" s="28">
        <v>78</v>
      </c>
      <c r="J81" s="28">
        <v>80</v>
      </c>
      <c r="K81" s="43"/>
      <c r="L81" s="41"/>
      <c r="M81" s="32"/>
      <c r="N81" s="34"/>
      <c r="O81" s="32"/>
      <c r="P81" s="34"/>
      <c r="Q81" s="10"/>
      <c r="R81" s="23" t="str">
        <f t="shared" si="16"/>
        <v>D</v>
      </c>
      <c r="S81" s="24">
        <f t="shared" si="26"/>
        <v>0</v>
      </c>
      <c r="T81" s="24" t="str">
        <f t="shared" si="17"/>
        <v>X</v>
      </c>
      <c r="U81" s="24" t="str">
        <f t="shared" si="18"/>
        <v>X</v>
      </c>
      <c r="V81" s="24" t="str">
        <f t="shared" si="27"/>
        <v>X</v>
      </c>
      <c r="W81" s="23">
        <f t="shared" si="19"/>
        <v>0</v>
      </c>
      <c r="X81" s="23">
        <f t="shared" si="20"/>
        <v>0</v>
      </c>
      <c r="Y81" s="23" t="str">
        <f t="shared" si="21"/>
        <v>-</v>
      </c>
      <c r="Z81" s="26">
        <f t="shared" si="14"/>
        <v>0</v>
      </c>
      <c r="AA81" s="26" t="str">
        <f t="shared" si="22"/>
        <v>X</v>
      </c>
      <c r="AB81" s="27">
        <f t="shared" si="23"/>
        <v>0</v>
      </c>
      <c r="AC81" s="10"/>
      <c r="AD81" s="3" t="str">
        <f t="shared" si="28"/>
        <v>-</v>
      </c>
      <c r="AE81" s="3" t="str">
        <f t="shared" si="24"/>
        <v>-</v>
      </c>
      <c r="AF81" s="10"/>
      <c r="AG81" s="3" t="str">
        <f t="shared" si="29"/>
        <v>-</v>
      </c>
      <c r="AH81" s="3" t="str">
        <f t="shared" si="25"/>
        <v>-</v>
      </c>
      <c r="AI81" s="10"/>
    </row>
    <row r="82" spans="7:35" x14ac:dyDescent="0.2">
      <c r="G82" s="43"/>
      <c r="H82" s="28"/>
      <c r="I82" s="28">
        <v>79</v>
      </c>
      <c r="J82" s="28">
        <v>81</v>
      </c>
      <c r="K82" s="43"/>
      <c r="L82" s="41"/>
      <c r="M82" s="32"/>
      <c r="N82" s="34"/>
      <c r="O82" s="32"/>
      <c r="P82" s="34"/>
      <c r="Q82" s="10"/>
      <c r="R82" s="23" t="str">
        <f t="shared" si="16"/>
        <v>D</v>
      </c>
      <c r="S82" s="24">
        <f t="shared" si="26"/>
        <v>0</v>
      </c>
      <c r="T82" s="24" t="str">
        <f t="shared" si="17"/>
        <v>X</v>
      </c>
      <c r="U82" s="24" t="str">
        <f t="shared" si="18"/>
        <v>X</v>
      </c>
      <c r="V82" s="24" t="str">
        <f t="shared" si="27"/>
        <v>X</v>
      </c>
      <c r="W82" s="23">
        <f t="shared" si="19"/>
        <v>0</v>
      </c>
      <c r="X82" s="23">
        <f t="shared" si="20"/>
        <v>0</v>
      </c>
      <c r="Y82" s="23" t="str">
        <f t="shared" si="21"/>
        <v>-</v>
      </c>
      <c r="Z82" s="26">
        <f t="shared" si="14"/>
        <v>0</v>
      </c>
      <c r="AA82" s="26" t="str">
        <f t="shared" si="22"/>
        <v>X</v>
      </c>
      <c r="AB82" s="27">
        <f t="shared" si="23"/>
        <v>0</v>
      </c>
      <c r="AC82" s="10"/>
      <c r="AD82" s="3" t="str">
        <f t="shared" si="28"/>
        <v>-</v>
      </c>
      <c r="AE82" s="3" t="str">
        <f t="shared" si="24"/>
        <v>-</v>
      </c>
      <c r="AF82" s="10"/>
      <c r="AG82" s="3" t="str">
        <f t="shared" si="29"/>
        <v>-</v>
      </c>
      <c r="AH82" s="3" t="str">
        <f t="shared" si="25"/>
        <v>-</v>
      </c>
      <c r="AI82" s="10"/>
    </row>
    <row r="83" spans="7:35" x14ac:dyDescent="0.2">
      <c r="G83" s="43"/>
      <c r="H83" s="28"/>
      <c r="I83" s="28">
        <v>80</v>
      </c>
      <c r="J83" s="28">
        <v>82</v>
      </c>
      <c r="K83" s="43"/>
      <c r="L83" s="41"/>
      <c r="M83" s="32"/>
      <c r="N83" s="34"/>
      <c r="O83" s="32"/>
      <c r="P83" s="34"/>
      <c r="Q83" s="10"/>
      <c r="R83" s="23" t="str">
        <f t="shared" si="16"/>
        <v>D</v>
      </c>
      <c r="S83" s="24">
        <f t="shared" si="26"/>
        <v>0</v>
      </c>
      <c r="T83" s="24" t="str">
        <f t="shared" si="17"/>
        <v>X</v>
      </c>
      <c r="U83" s="24" t="str">
        <f t="shared" si="18"/>
        <v>X</v>
      </c>
      <c r="V83" s="24" t="str">
        <f t="shared" si="27"/>
        <v>X</v>
      </c>
      <c r="W83" s="23">
        <f t="shared" si="19"/>
        <v>0</v>
      </c>
      <c r="X83" s="23">
        <f t="shared" si="20"/>
        <v>0</v>
      </c>
      <c r="Y83" s="23" t="str">
        <f t="shared" si="21"/>
        <v>-</v>
      </c>
      <c r="Z83" s="26">
        <f t="shared" ref="Z83:Z146" si="30">IF(COUNTIF(Y68:Y98,"-")=31,Z82,IF(V83="X",Z82,IF(V83="-","-",MEDIAN(Y68:Y98))))</f>
        <v>0</v>
      </c>
      <c r="AA83" s="26" t="str">
        <f t="shared" si="22"/>
        <v>X</v>
      </c>
      <c r="AB83" s="27">
        <f t="shared" si="23"/>
        <v>0</v>
      </c>
      <c r="AC83" s="10"/>
      <c r="AD83" s="3" t="str">
        <f t="shared" si="28"/>
        <v>-</v>
      </c>
      <c r="AE83" s="3" t="str">
        <f t="shared" si="24"/>
        <v>-</v>
      </c>
      <c r="AF83" s="10"/>
      <c r="AG83" s="3" t="str">
        <f t="shared" si="29"/>
        <v>-</v>
      </c>
      <c r="AH83" s="3" t="str">
        <f t="shared" si="25"/>
        <v>-</v>
      </c>
      <c r="AI83" s="10"/>
    </row>
    <row r="84" spans="7:35" x14ac:dyDescent="0.2">
      <c r="G84" s="43"/>
      <c r="H84" s="28"/>
      <c r="I84" s="28">
        <v>81</v>
      </c>
      <c r="J84" s="28">
        <v>83</v>
      </c>
      <c r="K84" s="43"/>
      <c r="L84" s="41"/>
      <c r="M84" s="32"/>
      <c r="N84" s="34"/>
      <c r="O84" s="32"/>
      <c r="P84" s="34"/>
      <c r="Q84" s="10"/>
      <c r="R84" s="23" t="str">
        <f t="shared" si="16"/>
        <v>D</v>
      </c>
      <c r="S84" s="24">
        <f t="shared" si="26"/>
        <v>0</v>
      </c>
      <c r="T84" s="24" t="str">
        <f t="shared" si="17"/>
        <v>X</v>
      </c>
      <c r="U84" s="24" t="str">
        <f t="shared" si="18"/>
        <v>X</v>
      </c>
      <c r="V84" s="24" t="str">
        <f t="shared" si="27"/>
        <v>X</v>
      </c>
      <c r="W84" s="23">
        <f t="shared" si="19"/>
        <v>0</v>
      </c>
      <c r="X84" s="23">
        <f t="shared" si="20"/>
        <v>0</v>
      </c>
      <c r="Y84" s="23" t="str">
        <f t="shared" si="21"/>
        <v>-</v>
      </c>
      <c r="Z84" s="26">
        <f t="shared" si="30"/>
        <v>0</v>
      </c>
      <c r="AA84" s="26" t="str">
        <f t="shared" si="22"/>
        <v>X</v>
      </c>
      <c r="AB84" s="27">
        <f t="shared" si="23"/>
        <v>0</v>
      </c>
      <c r="AC84" s="10"/>
      <c r="AD84" s="3" t="str">
        <f t="shared" si="28"/>
        <v>-</v>
      </c>
      <c r="AE84" s="3" t="str">
        <f t="shared" si="24"/>
        <v>-</v>
      </c>
      <c r="AF84" s="10"/>
      <c r="AG84" s="3" t="str">
        <f t="shared" si="29"/>
        <v>-</v>
      </c>
      <c r="AH84" s="3" t="str">
        <f t="shared" si="25"/>
        <v>-</v>
      </c>
      <c r="AI84" s="10"/>
    </row>
    <row r="85" spans="7:35" x14ac:dyDescent="0.2">
      <c r="G85" s="43"/>
      <c r="H85" s="28"/>
      <c r="I85" s="28">
        <v>82</v>
      </c>
      <c r="J85" s="28">
        <v>84</v>
      </c>
      <c r="K85" s="43"/>
      <c r="L85" s="41"/>
      <c r="M85" s="32"/>
      <c r="N85" s="34"/>
      <c r="O85" s="32"/>
      <c r="P85" s="34"/>
      <c r="Q85" s="10"/>
      <c r="R85" s="23" t="str">
        <f t="shared" si="16"/>
        <v>D</v>
      </c>
      <c r="S85" s="24">
        <f t="shared" si="26"/>
        <v>0</v>
      </c>
      <c r="T85" s="24" t="str">
        <f t="shared" si="17"/>
        <v>X</v>
      </c>
      <c r="U85" s="24" t="str">
        <f t="shared" si="18"/>
        <v>X</v>
      </c>
      <c r="V85" s="24" t="str">
        <f t="shared" si="27"/>
        <v>X</v>
      </c>
      <c r="W85" s="23">
        <f t="shared" si="19"/>
        <v>0</v>
      </c>
      <c r="X85" s="23">
        <f t="shared" si="20"/>
        <v>0</v>
      </c>
      <c r="Y85" s="23" t="str">
        <f t="shared" si="21"/>
        <v>-</v>
      </c>
      <c r="Z85" s="26">
        <f t="shared" si="30"/>
        <v>0</v>
      </c>
      <c r="AA85" s="26" t="str">
        <f t="shared" si="22"/>
        <v>X</v>
      </c>
      <c r="AB85" s="27">
        <f t="shared" si="23"/>
        <v>0</v>
      </c>
      <c r="AC85" s="10"/>
      <c r="AD85" s="3" t="str">
        <f t="shared" si="28"/>
        <v>-</v>
      </c>
      <c r="AE85" s="3" t="str">
        <f t="shared" si="24"/>
        <v>-</v>
      </c>
      <c r="AF85" s="10"/>
      <c r="AG85" s="3" t="str">
        <f t="shared" si="29"/>
        <v>-</v>
      </c>
      <c r="AH85" s="3" t="str">
        <f t="shared" si="25"/>
        <v>-</v>
      </c>
      <c r="AI85" s="10"/>
    </row>
    <row r="86" spans="7:35" x14ac:dyDescent="0.2">
      <c r="G86" s="43"/>
      <c r="H86" s="28"/>
      <c r="I86" s="28">
        <v>83</v>
      </c>
      <c r="J86" s="28">
        <v>85</v>
      </c>
      <c r="K86" s="43"/>
      <c r="L86" s="41"/>
      <c r="M86" s="32"/>
      <c r="N86" s="34"/>
      <c r="O86" s="32"/>
      <c r="P86" s="34"/>
      <c r="Q86" s="10"/>
      <c r="R86" s="23" t="str">
        <f t="shared" si="16"/>
        <v>D</v>
      </c>
      <c r="S86" s="24">
        <f t="shared" si="26"/>
        <v>0</v>
      </c>
      <c r="T86" s="24" t="str">
        <f t="shared" si="17"/>
        <v>X</v>
      </c>
      <c r="U86" s="24" t="str">
        <f t="shared" si="18"/>
        <v>X</v>
      </c>
      <c r="V86" s="24" t="str">
        <f t="shared" si="27"/>
        <v>X</v>
      </c>
      <c r="W86" s="23">
        <f t="shared" si="19"/>
        <v>0</v>
      </c>
      <c r="X86" s="23">
        <f t="shared" si="20"/>
        <v>0</v>
      </c>
      <c r="Y86" s="23" t="str">
        <f t="shared" si="21"/>
        <v>-</v>
      </c>
      <c r="Z86" s="26">
        <f t="shared" si="30"/>
        <v>0</v>
      </c>
      <c r="AA86" s="26" t="str">
        <f t="shared" si="22"/>
        <v>X</v>
      </c>
      <c r="AB86" s="27">
        <f t="shared" si="23"/>
        <v>0</v>
      </c>
      <c r="AC86" s="10"/>
      <c r="AD86" s="3" t="str">
        <f t="shared" si="28"/>
        <v>-</v>
      </c>
      <c r="AE86" s="3" t="str">
        <f t="shared" si="24"/>
        <v>-</v>
      </c>
      <c r="AF86" s="10"/>
      <c r="AG86" s="3" t="str">
        <f t="shared" si="29"/>
        <v>-</v>
      </c>
      <c r="AH86" s="3" t="str">
        <f t="shared" si="25"/>
        <v>-</v>
      </c>
      <c r="AI86" s="10"/>
    </row>
    <row r="87" spans="7:35" x14ac:dyDescent="0.2">
      <c r="G87" s="43"/>
      <c r="H87" s="28"/>
      <c r="I87" s="28">
        <v>84</v>
      </c>
      <c r="J87" s="28">
        <v>86</v>
      </c>
      <c r="K87" s="43"/>
      <c r="L87" s="41"/>
      <c r="M87" s="32"/>
      <c r="N87" s="34"/>
      <c r="O87" s="32"/>
      <c r="P87" s="34"/>
      <c r="Q87" s="10"/>
      <c r="R87" s="23" t="str">
        <f t="shared" si="16"/>
        <v>D</v>
      </c>
      <c r="S87" s="24">
        <f t="shared" si="26"/>
        <v>0</v>
      </c>
      <c r="T87" s="24" t="str">
        <f t="shared" si="17"/>
        <v>X</v>
      </c>
      <c r="U87" s="24" t="str">
        <f t="shared" si="18"/>
        <v>X</v>
      </c>
      <c r="V87" s="24" t="str">
        <f t="shared" si="27"/>
        <v>X</v>
      </c>
      <c r="W87" s="23">
        <f t="shared" si="19"/>
        <v>0</v>
      </c>
      <c r="X87" s="23">
        <f t="shared" si="20"/>
        <v>0</v>
      </c>
      <c r="Y87" s="23" t="str">
        <f t="shared" si="21"/>
        <v>-</v>
      </c>
      <c r="Z87" s="26">
        <f t="shared" si="30"/>
        <v>0</v>
      </c>
      <c r="AA87" s="26" t="str">
        <f t="shared" si="22"/>
        <v>X</v>
      </c>
      <c r="AB87" s="27">
        <f t="shared" si="23"/>
        <v>0</v>
      </c>
      <c r="AC87" s="10"/>
      <c r="AD87" s="3" t="str">
        <f t="shared" si="28"/>
        <v>-</v>
      </c>
      <c r="AE87" s="3" t="str">
        <f t="shared" si="24"/>
        <v>-</v>
      </c>
      <c r="AF87" s="10"/>
      <c r="AG87" s="3" t="str">
        <f t="shared" si="29"/>
        <v>-</v>
      </c>
      <c r="AH87" s="3" t="str">
        <f t="shared" si="25"/>
        <v>-</v>
      </c>
      <c r="AI87" s="10"/>
    </row>
    <row r="88" spans="7:35" x14ac:dyDescent="0.2">
      <c r="G88" s="43"/>
      <c r="H88" s="28"/>
      <c r="I88" s="28">
        <v>85</v>
      </c>
      <c r="J88" s="28">
        <v>87</v>
      </c>
      <c r="K88" s="43"/>
      <c r="L88" s="41"/>
      <c r="M88" s="32"/>
      <c r="N88" s="34"/>
      <c r="O88" s="32"/>
      <c r="P88" s="34"/>
      <c r="Q88" s="10"/>
      <c r="R88" s="23" t="str">
        <f t="shared" si="16"/>
        <v>D</v>
      </c>
      <c r="S88" s="24">
        <f t="shared" si="26"/>
        <v>0</v>
      </c>
      <c r="T88" s="24" t="str">
        <f t="shared" si="17"/>
        <v>X</v>
      </c>
      <c r="U88" s="24" t="str">
        <f t="shared" si="18"/>
        <v>X</v>
      </c>
      <c r="V88" s="24" t="str">
        <f t="shared" si="27"/>
        <v>X</v>
      </c>
      <c r="W88" s="23">
        <f t="shared" si="19"/>
        <v>0</v>
      </c>
      <c r="X88" s="23">
        <f t="shared" si="20"/>
        <v>0</v>
      </c>
      <c r="Y88" s="23" t="str">
        <f t="shared" si="21"/>
        <v>-</v>
      </c>
      <c r="Z88" s="26">
        <f t="shared" si="30"/>
        <v>0</v>
      </c>
      <c r="AA88" s="26" t="str">
        <f t="shared" si="22"/>
        <v>X</v>
      </c>
      <c r="AB88" s="27">
        <f t="shared" si="23"/>
        <v>0</v>
      </c>
      <c r="AC88" s="10"/>
      <c r="AD88" s="3" t="str">
        <f t="shared" si="28"/>
        <v>-</v>
      </c>
      <c r="AE88" s="3" t="str">
        <f t="shared" si="24"/>
        <v>-</v>
      </c>
      <c r="AF88" s="10"/>
      <c r="AG88" s="3" t="str">
        <f t="shared" si="29"/>
        <v>-</v>
      </c>
      <c r="AH88" s="3" t="str">
        <f t="shared" si="25"/>
        <v>-</v>
      </c>
      <c r="AI88" s="10"/>
    </row>
    <row r="89" spans="7:35" x14ac:dyDescent="0.2">
      <c r="G89" s="43"/>
      <c r="H89" s="28"/>
      <c r="I89" s="28">
        <v>86</v>
      </c>
      <c r="J89" s="28">
        <v>88</v>
      </c>
      <c r="K89" s="43"/>
      <c r="L89" s="41"/>
      <c r="M89" s="32"/>
      <c r="N89" s="34"/>
      <c r="O89" s="32"/>
      <c r="P89" s="34"/>
      <c r="Q89" s="10"/>
      <c r="R89" s="23" t="str">
        <f t="shared" si="16"/>
        <v>D</v>
      </c>
      <c r="S89" s="24">
        <f t="shared" si="26"/>
        <v>0</v>
      </c>
      <c r="T89" s="24" t="str">
        <f t="shared" si="17"/>
        <v>X</v>
      </c>
      <c r="U89" s="24" t="str">
        <f t="shared" si="18"/>
        <v>X</v>
      </c>
      <c r="V89" s="24" t="str">
        <f t="shared" si="27"/>
        <v>X</v>
      </c>
      <c r="W89" s="23">
        <f t="shared" si="19"/>
        <v>0</v>
      </c>
      <c r="X89" s="23">
        <f t="shared" si="20"/>
        <v>0</v>
      </c>
      <c r="Y89" s="23" t="str">
        <f t="shared" si="21"/>
        <v>-</v>
      </c>
      <c r="Z89" s="26">
        <f t="shared" si="30"/>
        <v>0</v>
      </c>
      <c r="AA89" s="26" t="str">
        <f t="shared" si="22"/>
        <v>X</v>
      </c>
      <c r="AB89" s="27">
        <f t="shared" si="23"/>
        <v>0</v>
      </c>
      <c r="AC89" s="10"/>
      <c r="AD89" s="3" t="str">
        <f t="shared" si="28"/>
        <v>-</v>
      </c>
      <c r="AE89" s="3" t="str">
        <f t="shared" si="24"/>
        <v>-</v>
      </c>
      <c r="AF89" s="10"/>
      <c r="AG89" s="3" t="str">
        <f t="shared" si="29"/>
        <v>-</v>
      </c>
      <c r="AH89" s="3" t="str">
        <f t="shared" si="25"/>
        <v>-</v>
      </c>
      <c r="AI89" s="10"/>
    </row>
    <row r="90" spans="7:35" x14ac:dyDescent="0.2">
      <c r="G90" s="43"/>
      <c r="H90" s="28"/>
      <c r="I90" s="28">
        <v>87</v>
      </c>
      <c r="J90" s="28">
        <v>89</v>
      </c>
      <c r="K90" s="43"/>
      <c r="L90" s="41"/>
      <c r="M90" s="32"/>
      <c r="N90" s="34"/>
      <c r="O90" s="32"/>
      <c r="P90" s="34"/>
      <c r="Q90" s="10"/>
      <c r="R90" s="23" t="str">
        <f t="shared" si="16"/>
        <v>D</v>
      </c>
      <c r="S90" s="24">
        <f t="shared" si="26"/>
        <v>0</v>
      </c>
      <c r="T90" s="24" t="str">
        <f t="shared" si="17"/>
        <v>X</v>
      </c>
      <c r="U90" s="24" t="str">
        <f t="shared" si="18"/>
        <v>X</v>
      </c>
      <c r="V90" s="24" t="str">
        <f t="shared" si="27"/>
        <v>X</v>
      </c>
      <c r="W90" s="23">
        <f t="shared" si="19"/>
        <v>0</v>
      </c>
      <c r="X90" s="23">
        <f t="shared" si="20"/>
        <v>0</v>
      </c>
      <c r="Y90" s="23" t="str">
        <f t="shared" si="21"/>
        <v>-</v>
      </c>
      <c r="Z90" s="26">
        <f t="shared" si="30"/>
        <v>0</v>
      </c>
      <c r="AA90" s="26" t="str">
        <f t="shared" si="22"/>
        <v>X</v>
      </c>
      <c r="AB90" s="27">
        <f t="shared" si="23"/>
        <v>0</v>
      </c>
      <c r="AC90" s="10"/>
      <c r="AD90" s="3" t="str">
        <f t="shared" si="28"/>
        <v>-</v>
      </c>
      <c r="AE90" s="3" t="str">
        <f t="shared" si="24"/>
        <v>-</v>
      </c>
      <c r="AF90" s="10"/>
      <c r="AG90" s="3" t="str">
        <f t="shared" si="29"/>
        <v>-</v>
      </c>
      <c r="AH90" s="3" t="str">
        <f t="shared" si="25"/>
        <v>-</v>
      </c>
      <c r="AI90" s="10"/>
    </row>
    <row r="91" spans="7:35" x14ac:dyDescent="0.2">
      <c r="G91" s="43"/>
      <c r="H91" s="28"/>
      <c r="I91" s="28">
        <v>88</v>
      </c>
      <c r="J91" s="28">
        <v>90</v>
      </c>
      <c r="K91" s="43"/>
      <c r="L91" s="41"/>
      <c r="M91" s="32"/>
      <c r="N91" s="34"/>
      <c r="O91" s="32"/>
      <c r="P91" s="34"/>
      <c r="Q91" s="10"/>
      <c r="R91" s="23" t="str">
        <f t="shared" si="16"/>
        <v>D</v>
      </c>
      <c r="S91" s="24">
        <f t="shared" si="26"/>
        <v>0</v>
      </c>
      <c r="T91" s="24" t="str">
        <f t="shared" si="17"/>
        <v>X</v>
      </c>
      <c r="U91" s="24" t="str">
        <f t="shared" si="18"/>
        <v>X</v>
      </c>
      <c r="V91" s="24" t="str">
        <f t="shared" si="27"/>
        <v>X</v>
      </c>
      <c r="W91" s="23">
        <f t="shared" si="19"/>
        <v>0</v>
      </c>
      <c r="X91" s="23">
        <f t="shared" si="20"/>
        <v>0</v>
      </c>
      <c r="Y91" s="23" t="str">
        <f t="shared" si="21"/>
        <v>-</v>
      </c>
      <c r="Z91" s="26">
        <f t="shared" si="30"/>
        <v>0</v>
      </c>
      <c r="AA91" s="26" t="str">
        <f t="shared" si="22"/>
        <v>X</v>
      </c>
      <c r="AB91" s="27">
        <f t="shared" si="23"/>
        <v>0</v>
      </c>
      <c r="AC91" s="10"/>
      <c r="AD91" s="3" t="str">
        <f t="shared" si="28"/>
        <v>-</v>
      </c>
      <c r="AE91" s="3" t="str">
        <f t="shared" si="24"/>
        <v>-</v>
      </c>
      <c r="AF91" s="10"/>
      <c r="AG91" s="3" t="str">
        <f t="shared" si="29"/>
        <v>-</v>
      </c>
      <c r="AH91" s="3" t="str">
        <f t="shared" si="25"/>
        <v>-</v>
      </c>
      <c r="AI91" s="10"/>
    </row>
    <row r="92" spans="7:35" x14ac:dyDescent="0.2">
      <c r="G92" s="43"/>
      <c r="H92" s="28"/>
      <c r="I92" s="28">
        <v>89</v>
      </c>
      <c r="J92" s="28">
        <v>91</v>
      </c>
      <c r="K92" s="43"/>
      <c r="L92" s="41"/>
      <c r="M92" s="32"/>
      <c r="N92" s="34"/>
      <c r="O92" s="32"/>
      <c r="P92" s="34"/>
      <c r="Q92" s="10"/>
      <c r="R92" s="23" t="str">
        <f t="shared" si="16"/>
        <v>D</v>
      </c>
      <c r="S92" s="24">
        <f t="shared" si="26"/>
        <v>0</v>
      </c>
      <c r="T92" s="24" t="str">
        <f t="shared" si="17"/>
        <v>X</v>
      </c>
      <c r="U92" s="24" t="str">
        <f t="shared" si="18"/>
        <v>X</v>
      </c>
      <c r="V92" s="24" t="str">
        <f t="shared" si="27"/>
        <v>X</v>
      </c>
      <c r="W92" s="23">
        <f t="shared" si="19"/>
        <v>0</v>
      </c>
      <c r="X92" s="23">
        <f t="shared" si="20"/>
        <v>0</v>
      </c>
      <c r="Y92" s="23" t="str">
        <f t="shared" si="21"/>
        <v>-</v>
      </c>
      <c r="Z92" s="26">
        <f t="shared" si="30"/>
        <v>0</v>
      </c>
      <c r="AA92" s="26" t="str">
        <f t="shared" si="22"/>
        <v>X</v>
      </c>
      <c r="AB92" s="27">
        <f t="shared" si="23"/>
        <v>0</v>
      </c>
      <c r="AC92" s="10"/>
      <c r="AD92" s="3" t="str">
        <f t="shared" si="28"/>
        <v>-</v>
      </c>
      <c r="AE92" s="3" t="str">
        <f t="shared" si="24"/>
        <v>-</v>
      </c>
      <c r="AF92" s="10"/>
      <c r="AG92" s="3" t="str">
        <f t="shared" si="29"/>
        <v>-</v>
      </c>
      <c r="AH92" s="3" t="str">
        <f t="shared" si="25"/>
        <v>-</v>
      </c>
      <c r="AI92" s="10"/>
    </row>
    <row r="93" spans="7:35" x14ac:dyDescent="0.2">
      <c r="G93" s="43"/>
      <c r="H93" s="28"/>
      <c r="I93" s="28">
        <v>90</v>
      </c>
      <c r="J93" s="28">
        <v>92</v>
      </c>
      <c r="K93" s="43"/>
      <c r="L93" s="41"/>
      <c r="M93" s="32"/>
      <c r="N93" s="34"/>
      <c r="O93" s="32"/>
      <c r="P93" s="34"/>
      <c r="Q93" s="10"/>
      <c r="R93" s="23" t="str">
        <f t="shared" si="16"/>
        <v>D</v>
      </c>
      <c r="S93" s="24">
        <f t="shared" si="26"/>
        <v>0</v>
      </c>
      <c r="T93" s="24" t="str">
        <f t="shared" si="17"/>
        <v>X</v>
      </c>
      <c r="U93" s="24" t="str">
        <f t="shared" si="18"/>
        <v>X</v>
      </c>
      <c r="V93" s="24" t="str">
        <f t="shared" si="27"/>
        <v>X</v>
      </c>
      <c r="W93" s="23">
        <f t="shared" si="19"/>
        <v>0</v>
      </c>
      <c r="X93" s="23">
        <f t="shared" si="20"/>
        <v>0</v>
      </c>
      <c r="Y93" s="23" t="str">
        <f t="shared" si="21"/>
        <v>-</v>
      </c>
      <c r="Z93" s="26">
        <f t="shared" si="30"/>
        <v>0</v>
      </c>
      <c r="AA93" s="26" t="str">
        <f t="shared" si="22"/>
        <v>X</v>
      </c>
      <c r="AB93" s="27">
        <f t="shared" si="23"/>
        <v>0</v>
      </c>
      <c r="AC93" s="10"/>
      <c r="AD93" s="3" t="str">
        <f t="shared" si="28"/>
        <v>-</v>
      </c>
      <c r="AE93" s="3" t="str">
        <f t="shared" si="24"/>
        <v>-</v>
      </c>
      <c r="AF93" s="10"/>
      <c r="AG93" s="3" t="str">
        <f t="shared" si="29"/>
        <v>-</v>
      </c>
      <c r="AH93" s="3" t="str">
        <f t="shared" si="25"/>
        <v>-</v>
      </c>
      <c r="AI93" s="10"/>
    </row>
    <row r="94" spans="7:35" x14ac:dyDescent="0.2">
      <c r="G94" s="43"/>
      <c r="H94" s="28"/>
      <c r="I94" s="28">
        <v>91</v>
      </c>
      <c r="J94" s="28">
        <v>93</v>
      </c>
      <c r="K94" s="43"/>
      <c r="L94" s="41"/>
      <c r="M94" s="32"/>
      <c r="N94" s="34"/>
      <c r="O94" s="32"/>
      <c r="P94" s="34"/>
      <c r="Q94" s="10"/>
      <c r="R94" s="23" t="str">
        <f t="shared" si="16"/>
        <v>D</v>
      </c>
      <c r="S94" s="24">
        <f t="shared" si="26"/>
        <v>0</v>
      </c>
      <c r="T94" s="24" t="str">
        <f t="shared" si="17"/>
        <v>X</v>
      </c>
      <c r="U94" s="24" t="str">
        <f t="shared" si="18"/>
        <v>X</v>
      </c>
      <c r="V94" s="24" t="str">
        <f t="shared" si="27"/>
        <v>X</v>
      </c>
      <c r="W94" s="23">
        <f t="shared" si="19"/>
        <v>0</v>
      </c>
      <c r="X94" s="23">
        <f t="shared" si="20"/>
        <v>0</v>
      </c>
      <c r="Y94" s="23" t="str">
        <f t="shared" si="21"/>
        <v>-</v>
      </c>
      <c r="Z94" s="26">
        <f t="shared" si="30"/>
        <v>0</v>
      </c>
      <c r="AA94" s="26" t="str">
        <f t="shared" si="22"/>
        <v>X</v>
      </c>
      <c r="AB94" s="27">
        <f t="shared" si="23"/>
        <v>0</v>
      </c>
      <c r="AC94" s="10"/>
      <c r="AD94" s="3" t="str">
        <f t="shared" si="28"/>
        <v>-</v>
      </c>
      <c r="AE94" s="3" t="str">
        <f t="shared" si="24"/>
        <v>-</v>
      </c>
      <c r="AF94" s="10"/>
      <c r="AG94" s="3" t="str">
        <f t="shared" si="29"/>
        <v>-</v>
      </c>
      <c r="AH94" s="3" t="str">
        <f t="shared" si="25"/>
        <v>-</v>
      </c>
      <c r="AI94" s="10"/>
    </row>
    <row r="95" spans="7:35" x14ac:dyDescent="0.2">
      <c r="G95" s="43"/>
      <c r="H95" s="28"/>
      <c r="I95" s="28">
        <v>92</v>
      </c>
      <c r="J95" s="28">
        <v>94</v>
      </c>
      <c r="K95" s="43"/>
      <c r="L95" s="41"/>
      <c r="M95" s="32"/>
      <c r="N95" s="34"/>
      <c r="O95" s="32"/>
      <c r="P95" s="34"/>
      <c r="Q95" s="10"/>
      <c r="R95" s="23" t="str">
        <f t="shared" si="16"/>
        <v>D</v>
      </c>
      <c r="S95" s="24">
        <f t="shared" si="26"/>
        <v>0</v>
      </c>
      <c r="T95" s="24" t="str">
        <f t="shared" si="17"/>
        <v>X</v>
      </c>
      <c r="U95" s="24" t="str">
        <f t="shared" si="18"/>
        <v>X</v>
      </c>
      <c r="V95" s="24" t="str">
        <f t="shared" si="27"/>
        <v>X</v>
      </c>
      <c r="W95" s="23">
        <f t="shared" si="19"/>
        <v>0</v>
      </c>
      <c r="X95" s="23">
        <f t="shared" si="20"/>
        <v>0</v>
      </c>
      <c r="Y95" s="23" t="str">
        <f t="shared" si="21"/>
        <v>-</v>
      </c>
      <c r="Z95" s="26">
        <f t="shared" si="30"/>
        <v>0</v>
      </c>
      <c r="AA95" s="26" t="str">
        <f t="shared" si="22"/>
        <v>X</v>
      </c>
      <c r="AB95" s="27">
        <f t="shared" si="23"/>
        <v>0</v>
      </c>
      <c r="AC95" s="10"/>
      <c r="AD95" s="3" t="str">
        <f t="shared" si="28"/>
        <v>-</v>
      </c>
      <c r="AE95" s="3" t="str">
        <f t="shared" si="24"/>
        <v>-</v>
      </c>
      <c r="AF95" s="10"/>
      <c r="AG95" s="3" t="str">
        <f t="shared" si="29"/>
        <v>-</v>
      </c>
      <c r="AH95" s="3" t="str">
        <f t="shared" si="25"/>
        <v>-</v>
      </c>
      <c r="AI95" s="10"/>
    </row>
    <row r="96" spans="7:35" x14ac:dyDescent="0.2">
      <c r="G96" s="43"/>
      <c r="H96" s="28"/>
      <c r="I96" s="28">
        <v>93</v>
      </c>
      <c r="J96" s="28">
        <v>95</v>
      </c>
      <c r="K96" s="43"/>
      <c r="L96" s="41"/>
      <c r="M96" s="32"/>
      <c r="N96" s="34"/>
      <c r="O96" s="32"/>
      <c r="P96" s="34"/>
      <c r="Q96" s="10"/>
      <c r="R96" s="23" t="str">
        <f t="shared" si="16"/>
        <v>D</v>
      </c>
      <c r="S96" s="24">
        <f t="shared" si="26"/>
        <v>0</v>
      </c>
      <c r="T96" s="24" t="str">
        <f t="shared" si="17"/>
        <v>X</v>
      </c>
      <c r="U96" s="24" t="str">
        <f t="shared" si="18"/>
        <v>X</v>
      </c>
      <c r="V96" s="24" t="str">
        <f t="shared" si="27"/>
        <v>X</v>
      </c>
      <c r="W96" s="23">
        <f t="shared" si="19"/>
        <v>0</v>
      </c>
      <c r="X96" s="23">
        <f t="shared" si="20"/>
        <v>0</v>
      </c>
      <c r="Y96" s="23" t="str">
        <f t="shared" si="21"/>
        <v>-</v>
      </c>
      <c r="Z96" s="26">
        <f t="shared" si="30"/>
        <v>0</v>
      </c>
      <c r="AA96" s="26" t="str">
        <f t="shared" si="22"/>
        <v>X</v>
      </c>
      <c r="AB96" s="27">
        <f t="shared" si="23"/>
        <v>0</v>
      </c>
      <c r="AC96" s="10"/>
      <c r="AD96" s="3" t="str">
        <f t="shared" si="28"/>
        <v>-</v>
      </c>
      <c r="AE96" s="3" t="str">
        <f t="shared" si="24"/>
        <v>-</v>
      </c>
      <c r="AF96" s="10"/>
      <c r="AG96" s="3" t="str">
        <f t="shared" si="29"/>
        <v>-</v>
      </c>
      <c r="AH96" s="3" t="str">
        <f t="shared" si="25"/>
        <v>-</v>
      </c>
      <c r="AI96" s="10"/>
    </row>
    <row r="97" spans="7:35" x14ac:dyDescent="0.2">
      <c r="G97" s="43"/>
      <c r="H97" s="28"/>
      <c r="I97" s="28">
        <v>94</v>
      </c>
      <c r="J97" s="28">
        <v>96</v>
      </c>
      <c r="K97" s="43"/>
      <c r="L97" s="41"/>
      <c r="M97" s="32"/>
      <c r="N97" s="34"/>
      <c r="O97" s="32"/>
      <c r="P97" s="34"/>
      <c r="Q97" s="10"/>
      <c r="R97" s="23" t="str">
        <f t="shared" si="16"/>
        <v>D</v>
      </c>
      <c r="S97" s="24">
        <f t="shared" si="26"/>
        <v>0</v>
      </c>
      <c r="T97" s="24" t="str">
        <f t="shared" si="17"/>
        <v>X</v>
      </c>
      <c r="U97" s="24" t="str">
        <f t="shared" si="18"/>
        <v>X</v>
      </c>
      <c r="V97" s="24" t="str">
        <f t="shared" si="27"/>
        <v>X</v>
      </c>
      <c r="W97" s="23">
        <f t="shared" si="19"/>
        <v>0</v>
      </c>
      <c r="X97" s="23">
        <f t="shared" si="20"/>
        <v>0</v>
      </c>
      <c r="Y97" s="23" t="str">
        <f t="shared" si="21"/>
        <v>-</v>
      </c>
      <c r="Z97" s="26">
        <f t="shared" si="30"/>
        <v>0</v>
      </c>
      <c r="AA97" s="26" t="str">
        <f t="shared" si="22"/>
        <v>X</v>
      </c>
      <c r="AB97" s="27">
        <f t="shared" si="23"/>
        <v>0</v>
      </c>
      <c r="AC97" s="10"/>
      <c r="AD97" s="3" t="str">
        <f t="shared" si="28"/>
        <v>-</v>
      </c>
      <c r="AE97" s="3" t="str">
        <f t="shared" si="24"/>
        <v>-</v>
      </c>
      <c r="AF97" s="10"/>
      <c r="AG97" s="3" t="str">
        <f t="shared" si="29"/>
        <v>-</v>
      </c>
      <c r="AH97" s="3" t="str">
        <f t="shared" si="25"/>
        <v>-</v>
      </c>
      <c r="AI97" s="10"/>
    </row>
    <row r="98" spans="7:35" x14ac:dyDescent="0.2">
      <c r="G98" s="43"/>
      <c r="H98" s="28"/>
      <c r="I98" s="28">
        <v>95</v>
      </c>
      <c r="J98" s="28">
        <v>97</v>
      </c>
      <c r="K98" s="43"/>
      <c r="L98" s="41"/>
      <c r="M98" s="32"/>
      <c r="N98" s="34"/>
      <c r="O98" s="32"/>
      <c r="P98" s="34"/>
      <c r="Q98" s="10"/>
      <c r="R98" s="23" t="str">
        <f t="shared" si="16"/>
        <v>D</v>
      </c>
      <c r="S98" s="24">
        <f t="shared" si="26"/>
        <v>0</v>
      </c>
      <c r="T98" s="24" t="str">
        <f t="shared" si="17"/>
        <v>X</v>
      </c>
      <c r="U98" s="24" t="str">
        <f t="shared" si="18"/>
        <v>X</v>
      </c>
      <c r="V98" s="24" t="str">
        <f t="shared" si="27"/>
        <v>X</v>
      </c>
      <c r="W98" s="23">
        <f t="shared" si="19"/>
        <v>0</v>
      </c>
      <c r="X98" s="23">
        <f t="shared" si="20"/>
        <v>0</v>
      </c>
      <c r="Y98" s="23" t="str">
        <f t="shared" si="21"/>
        <v>-</v>
      </c>
      <c r="Z98" s="26">
        <f t="shared" si="30"/>
        <v>0</v>
      </c>
      <c r="AA98" s="26" t="str">
        <f t="shared" si="22"/>
        <v>X</v>
      </c>
      <c r="AB98" s="27">
        <f t="shared" si="23"/>
        <v>0</v>
      </c>
      <c r="AC98" s="10"/>
      <c r="AD98" s="3" t="str">
        <f t="shared" si="28"/>
        <v>-</v>
      </c>
      <c r="AE98" s="3" t="str">
        <f t="shared" si="24"/>
        <v>-</v>
      </c>
      <c r="AF98" s="10"/>
      <c r="AG98" s="3" t="str">
        <f t="shared" si="29"/>
        <v>-</v>
      </c>
      <c r="AH98" s="3" t="str">
        <f t="shared" si="25"/>
        <v>-</v>
      </c>
      <c r="AI98" s="10"/>
    </row>
    <row r="99" spans="7:35" x14ac:dyDescent="0.2">
      <c r="G99" s="43"/>
      <c r="H99" s="28"/>
      <c r="I99" s="28">
        <v>96</v>
      </c>
      <c r="J99" s="28">
        <v>98</v>
      </c>
      <c r="K99" s="43"/>
      <c r="L99" s="41"/>
      <c r="M99" s="32"/>
      <c r="N99" s="34"/>
      <c r="O99" s="32"/>
      <c r="P99" s="34"/>
      <c r="Q99" s="10"/>
      <c r="R99" s="23" t="str">
        <f t="shared" si="16"/>
        <v>D</v>
      </c>
      <c r="S99" s="24">
        <f t="shared" si="26"/>
        <v>0</v>
      </c>
      <c r="T99" s="24" t="str">
        <f t="shared" si="17"/>
        <v>X</v>
      </c>
      <c r="U99" s="24" t="str">
        <f t="shared" si="18"/>
        <v>X</v>
      </c>
      <c r="V99" s="24" t="str">
        <f t="shared" si="27"/>
        <v>X</v>
      </c>
      <c r="W99" s="23">
        <f t="shared" si="19"/>
        <v>0</v>
      </c>
      <c r="X99" s="23">
        <f t="shared" si="20"/>
        <v>0</v>
      </c>
      <c r="Y99" s="23" t="str">
        <f t="shared" si="21"/>
        <v>-</v>
      </c>
      <c r="Z99" s="26">
        <f t="shared" si="30"/>
        <v>0</v>
      </c>
      <c r="AA99" s="26" t="str">
        <f t="shared" si="22"/>
        <v>X</v>
      </c>
      <c r="AB99" s="27">
        <f t="shared" si="23"/>
        <v>0</v>
      </c>
      <c r="AC99" s="10"/>
      <c r="AD99" s="3" t="str">
        <f t="shared" si="28"/>
        <v>-</v>
      </c>
      <c r="AE99" s="3" t="str">
        <f t="shared" si="24"/>
        <v>-</v>
      </c>
      <c r="AF99" s="10"/>
      <c r="AG99" s="3" t="str">
        <f t="shared" si="29"/>
        <v>-</v>
      </c>
      <c r="AH99" s="3" t="str">
        <f t="shared" si="25"/>
        <v>-</v>
      </c>
      <c r="AI99" s="10"/>
    </row>
    <row r="100" spans="7:35" x14ac:dyDescent="0.2">
      <c r="G100" s="43"/>
      <c r="H100" s="28"/>
      <c r="I100" s="28">
        <v>97</v>
      </c>
      <c r="J100" s="28">
        <v>99</v>
      </c>
      <c r="K100" s="43"/>
      <c r="L100" s="41"/>
      <c r="M100" s="32"/>
      <c r="N100" s="34"/>
      <c r="O100" s="32"/>
      <c r="P100" s="34"/>
      <c r="Q100" s="10"/>
      <c r="R100" s="23" t="str">
        <f t="shared" si="16"/>
        <v>D</v>
      </c>
      <c r="S100" s="24">
        <f t="shared" si="26"/>
        <v>0</v>
      </c>
      <c r="T100" s="24" t="str">
        <f t="shared" si="17"/>
        <v>X</v>
      </c>
      <c r="U100" s="24" t="str">
        <f t="shared" si="18"/>
        <v>X</v>
      </c>
      <c r="V100" s="24" t="str">
        <f t="shared" si="27"/>
        <v>X</v>
      </c>
      <c r="W100" s="23">
        <f t="shared" si="19"/>
        <v>0</v>
      </c>
      <c r="X100" s="23">
        <f t="shared" si="20"/>
        <v>0</v>
      </c>
      <c r="Y100" s="23" t="str">
        <f t="shared" si="21"/>
        <v>-</v>
      </c>
      <c r="Z100" s="26">
        <f t="shared" si="30"/>
        <v>0</v>
      </c>
      <c r="AA100" s="26" t="str">
        <f t="shared" si="22"/>
        <v>X</v>
      </c>
      <c r="AB100" s="27">
        <f t="shared" si="23"/>
        <v>0</v>
      </c>
      <c r="AC100" s="10"/>
      <c r="AD100" s="3" t="str">
        <f t="shared" si="28"/>
        <v>-</v>
      </c>
      <c r="AE100" s="3" t="str">
        <f t="shared" si="24"/>
        <v>-</v>
      </c>
      <c r="AF100" s="10"/>
      <c r="AG100" s="3" t="str">
        <f t="shared" si="29"/>
        <v>-</v>
      </c>
      <c r="AH100" s="3" t="str">
        <f t="shared" si="25"/>
        <v>-</v>
      </c>
      <c r="AI100" s="10"/>
    </row>
    <row r="101" spans="7:35" x14ac:dyDescent="0.2">
      <c r="G101" s="43"/>
      <c r="H101" s="28"/>
      <c r="I101" s="28">
        <v>98</v>
      </c>
      <c r="J101" s="28">
        <v>100</v>
      </c>
      <c r="K101" s="43"/>
      <c r="L101" s="41"/>
      <c r="M101" s="32"/>
      <c r="N101" s="34"/>
      <c r="O101" s="32"/>
      <c r="P101" s="34"/>
      <c r="Q101" s="10"/>
      <c r="R101" s="23" t="str">
        <f t="shared" si="16"/>
        <v>D</v>
      </c>
      <c r="S101" s="24">
        <f t="shared" si="26"/>
        <v>0</v>
      </c>
      <c r="T101" s="24" t="str">
        <f t="shared" si="17"/>
        <v>X</v>
      </c>
      <c r="U101" s="24" t="str">
        <f t="shared" si="18"/>
        <v>X</v>
      </c>
      <c r="V101" s="24" t="str">
        <f t="shared" si="27"/>
        <v>X</v>
      </c>
      <c r="W101" s="23">
        <f t="shared" si="19"/>
        <v>0</v>
      </c>
      <c r="X101" s="23">
        <f t="shared" si="20"/>
        <v>0</v>
      </c>
      <c r="Y101" s="23" t="str">
        <f t="shared" si="21"/>
        <v>-</v>
      </c>
      <c r="Z101" s="26">
        <f t="shared" si="30"/>
        <v>0</v>
      </c>
      <c r="AA101" s="26" t="str">
        <f t="shared" si="22"/>
        <v>X</v>
      </c>
      <c r="AB101" s="27">
        <f t="shared" si="23"/>
        <v>0</v>
      </c>
      <c r="AC101" s="10"/>
      <c r="AD101" s="3" t="str">
        <f t="shared" si="28"/>
        <v>-</v>
      </c>
      <c r="AE101" s="3" t="str">
        <f t="shared" si="24"/>
        <v>-</v>
      </c>
      <c r="AF101" s="10"/>
      <c r="AG101" s="3" t="str">
        <f t="shared" si="29"/>
        <v>-</v>
      </c>
      <c r="AH101" s="3" t="str">
        <f t="shared" si="25"/>
        <v>-</v>
      </c>
      <c r="AI101" s="10"/>
    </row>
    <row r="102" spans="7:35" x14ac:dyDescent="0.2">
      <c r="G102" s="43"/>
      <c r="H102" s="28"/>
      <c r="I102" s="28">
        <v>99</v>
      </c>
      <c r="J102" s="28">
        <v>101</v>
      </c>
      <c r="K102" s="43"/>
      <c r="L102" s="41"/>
      <c r="M102" s="32"/>
      <c r="N102" s="34"/>
      <c r="O102" s="32"/>
      <c r="P102" s="34"/>
      <c r="Q102" s="10"/>
      <c r="R102" s="23" t="str">
        <f t="shared" si="16"/>
        <v>D</v>
      </c>
      <c r="S102" s="24">
        <f t="shared" si="26"/>
        <v>0</v>
      </c>
      <c r="T102" s="24" t="str">
        <f t="shared" si="17"/>
        <v>X</v>
      </c>
      <c r="U102" s="24" t="str">
        <f t="shared" si="18"/>
        <v>X</v>
      </c>
      <c r="V102" s="24" t="str">
        <f t="shared" si="27"/>
        <v>X</v>
      </c>
      <c r="W102" s="23">
        <f t="shared" si="19"/>
        <v>0</v>
      </c>
      <c r="X102" s="23">
        <f t="shared" si="20"/>
        <v>0</v>
      </c>
      <c r="Y102" s="23" t="str">
        <f t="shared" si="21"/>
        <v>-</v>
      </c>
      <c r="Z102" s="26">
        <f t="shared" si="30"/>
        <v>0</v>
      </c>
      <c r="AA102" s="26" t="str">
        <f t="shared" si="22"/>
        <v>X</v>
      </c>
      <c r="AB102" s="27">
        <f t="shared" si="23"/>
        <v>0</v>
      </c>
      <c r="AC102" s="10"/>
      <c r="AD102" s="3" t="str">
        <f t="shared" si="28"/>
        <v>-</v>
      </c>
      <c r="AE102" s="3" t="str">
        <f t="shared" si="24"/>
        <v>-</v>
      </c>
      <c r="AF102" s="10"/>
      <c r="AG102" s="3" t="str">
        <f t="shared" si="29"/>
        <v>-</v>
      </c>
      <c r="AH102" s="3" t="str">
        <f t="shared" si="25"/>
        <v>-</v>
      </c>
      <c r="AI102" s="10"/>
    </row>
    <row r="103" spans="7:35" x14ac:dyDescent="0.2">
      <c r="G103" s="43"/>
      <c r="H103" s="28"/>
      <c r="I103" s="28">
        <v>100</v>
      </c>
      <c r="J103" s="28">
        <v>102</v>
      </c>
      <c r="K103" s="43"/>
      <c r="L103" s="41"/>
      <c r="M103" s="32"/>
      <c r="N103" s="34"/>
      <c r="O103" s="32"/>
      <c r="P103" s="34"/>
      <c r="Q103" s="10"/>
      <c r="R103" s="23" t="str">
        <f t="shared" si="16"/>
        <v>D</v>
      </c>
      <c r="S103" s="24">
        <f t="shared" si="26"/>
        <v>0</v>
      </c>
      <c r="T103" s="24" t="str">
        <f t="shared" si="17"/>
        <v>X</v>
      </c>
      <c r="U103" s="24" t="str">
        <f t="shared" si="18"/>
        <v>X</v>
      </c>
      <c r="V103" s="24" t="str">
        <f t="shared" si="27"/>
        <v>X</v>
      </c>
      <c r="W103" s="23">
        <f t="shared" si="19"/>
        <v>0</v>
      </c>
      <c r="X103" s="23">
        <f t="shared" si="20"/>
        <v>0</v>
      </c>
      <c r="Y103" s="23" t="str">
        <f t="shared" si="21"/>
        <v>-</v>
      </c>
      <c r="Z103" s="26">
        <f t="shared" si="30"/>
        <v>0</v>
      </c>
      <c r="AA103" s="26" t="str">
        <f t="shared" si="22"/>
        <v>X</v>
      </c>
      <c r="AB103" s="27">
        <f t="shared" si="23"/>
        <v>0</v>
      </c>
      <c r="AC103" s="10"/>
      <c r="AD103" s="3" t="str">
        <f t="shared" si="28"/>
        <v>-</v>
      </c>
      <c r="AE103" s="3" t="str">
        <f t="shared" si="24"/>
        <v>-</v>
      </c>
      <c r="AF103" s="10"/>
      <c r="AG103" s="3" t="str">
        <f t="shared" si="29"/>
        <v>-</v>
      </c>
      <c r="AH103" s="3" t="str">
        <f t="shared" si="25"/>
        <v>-</v>
      </c>
      <c r="AI103" s="10"/>
    </row>
    <row r="104" spans="7:35" x14ac:dyDescent="0.2">
      <c r="G104" s="43"/>
      <c r="H104" s="28"/>
      <c r="I104" s="28">
        <v>101</v>
      </c>
      <c r="J104" s="28">
        <v>103</v>
      </c>
      <c r="K104" s="43"/>
      <c r="L104" s="41"/>
      <c r="M104" s="32"/>
      <c r="N104" s="34"/>
      <c r="O104" s="32"/>
      <c r="P104" s="34"/>
      <c r="Q104" s="10"/>
      <c r="R104" s="23" t="str">
        <f t="shared" si="16"/>
        <v>D</v>
      </c>
      <c r="S104" s="24">
        <f t="shared" si="26"/>
        <v>0</v>
      </c>
      <c r="T104" s="24" t="str">
        <f t="shared" si="17"/>
        <v>X</v>
      </c>
      <c r="U104" s="24" t="str">
        <f t="shared" si="18"/>
        <v>X</v>
      </c>
      <c r="V104" s="24" t="str">
        <f t="shared" si="27"/>
        <v>X</v>
      </c>
      <c r="W104" s="23">
        <f t="shared" si="19"/>
        <v>0</v>
      </c>
      <c r="X104" s="23">
        <f t="shared" si="20"/>
        <v>0</v>
      </c>
      <c r="Y104" s="23" t="str">
        <f t="shared" si="21"/>
        <v>-</v>
      </c>
      <c r="Z104" s="26">
        <f t="shared" si="30"/>
        <v>0</v>
      </c>
      <c r="AA104" s="26" t="str">
        <f t="shared" si="22"/>
        <v>X</v>
      </c>
      <c r="AB104" s="27">
        <f t="shared" si="23"/>
        <v>0</v>
      </c>
      <c r="AC104" s="10"/>
      <c r="AD104" s="3" t="str">
        <f t="shared" si="28"/>
        <v>-</v>
      </c>
      <c r="AE104" s="3" t="str">
        <f t="shared" si="24"/>
        <v>-</v>
      </c>
      <c r="AF104" s="10"/>
      <c r="AG104" s="3" t="str">
        <f t="shared" si="29"/>
        <v>-</v>
      </c>
      <c r="AH104" s="3" t="str">
        <f t="shared" si="25"/>
        <v>-</v>
      </c>
      <c r="AI104" s="10"/>
    </row>
    <row r="105" spans="7:35" x14ac:dyDescent="0.2">
      <c r="G105" s="43"/>
      <c r="H105" s="28"/>
      <c r="I105" s="28">
        <v>102</v>
      </c>
      <c r="J105" s="28">
        <v>104</v>
      </c>
      <c r="K105" s="43"/>
      <c r="L105" s="41"/>
      <c r="M105" s="32"/>
      <c r="N105" s="34"/>
      <c r="O105" s="32"/>
      <c r="P105" s="34"/>
      <c r="Q105" s="10"/>
      <c r="R105" s="23" t="str">
        <f t="shared" si="16"/>
        <v>D</v>
      </c>
      <c r="S105" s="24">
        <f t="shared" si="26"/>
        <v>0</v>
      </c>
      <c r="T105" s="24" t="str">
        <f t="shared" si="17"/>
        <v>X</v>
      </c>
      <c r="U105" s="24" t="str">
        <f t="shared" si="18"/>
        <v>X</v>
      </c>
      <c r="V105" s="24" t="str">
        <f t="shared" si="27"/>
        <v>X</v>
      </c>
      <c r="W105" s="23">
        <f t="shared" si="19"/>
        <v>0</v>
      </c>
      <c r="X105" s="23">
        <f t="shared" si="20"/>
        <v>0</v>
      </c>
      <c r="Y105" s="23" t="str">
        <f t="shared" si="21"/>
        <v>-</v>
      </c>
      <c r="Z105" s="26">
        <f t="shared" si="30"/>
        <v>0</v>
      </c>
      <c r="AA105" s="26" t="str">
        <f t="shared" si="22"/>
        <v>X</v>
      </c>
      <c r="AB105" s="27">
        <f t="shared" si="23"/>
        <v>0</v>
      </c>
      <c r="AC105" s="10"/>
      <c r="AD105" s="3" t="str">
        <f t="shared" si="28"/>
        <v>-</v>
      </c>
      <c r="AE105" s="3" t="str">
        <f t="shared" si="24"/>
        <v>-</v>
      </c>
      <c r="AF105" s="10"/>
      <c r="AG105" s="3" t="str">
        <f t="shared" si="29"/>
        <v>-</v>
      </c>
      <c r="AH105" s="3" t="str">
        <f t="shared" si="25"/>
        <v>-</v>
      </c>
      <c r="AI105" s="10"/>
    </row>
    <row r="106" spans="7:35" x14ac:dyDescent="0.2">
      <c r="G106" s="43"/>
      <c r="H106" s="28"/>
      <c r="I106" s="28">
        <v>103</v>
      </c>
      <c r="J106" s="28">
        <v>105</v>
      </c>
      <c r="K106" s="43"/>
      <c r="L106" s="41"/>
      <c r="M106" s="32"/>
      <c r="N106" s="34"/>
      <c r="O106" s="32"/>
      <c r="P106" s="34"/>
      <c r="Q106" s="10"/>
      <c r="R106" s="23" t="str">
        <f t="shared" si="16"/>
        <v>D</v>
      </c>
      <c r="S106" s="24">
        <f t="shared" si="26"/>
        <v>0</v>
      </c>
      <c r="T106" s="24" t="str">
        <f t="shared" si="17"/>
        <v>X</v>
      </c>
      <c r="U106" s="24" t="str">
        <f t="shared" si="18"/>
        <v>X</v>
      </c>
      <c r="V106" s="24" t="str">
        <f t="shared" si="27"/>
        <v>X</v>
      </c>
      <c r="W106" s="23">
        <f t="shared" si="19"/>
        <v>0</v>
      </c>
      <c r="X106" s="23">
        <f t="shared" si="20"/>
        <v>0</v>
      </c>
      <c r="Y106" s="23" t="str">
        <f t="shared" si="21"/>
        <v>-</v>
      </c>
      <c r="Z106" s="26">
        <f t="shared" si="30"/>
        <v>0</v>
      </c>
      <c r="AA106" s="26" t="str">
        <f t="shared" si="22"/>
        <v>X</v>
      </c>
      <c r="AB106" s="27">
        <f t="shared" si="23"/>
        <v>0</v>
      </c>
      <c r="AC106" s="10"/>
      <c r="AD106" s="3" t="str">
        <f t="shared" si="28"/>
        <v>-</v>
      </c>
      <c r="AE106" s="3" t="str">
        <f t="shared" si="24"/>
        <v>-</v>
      </c>
      <c r="AF106" s="10"/>
      <c r="AG106" s="3" t="str">
        <f t="shared" si="29"/>
        <v>-</v>
      </c>
      <c r="AH106" s="3" t="str">
        <f t="shared" si="25"/>
        <v>-</v>
      </c>
      <c r="AI106" s="10"/>
    </row>
    <row r="107" spans="7:35" x14ac:dyDescent="0.2">
      <c r="G107" s="43"/>
      <c r="H107" s="28"/>
      <c r="I107" s="28">
        <v>104</v>
      </c>
      <c r="J107" s="28">
        <v>106</v>
      </c>
      <c r="K107" s="43"/>
      <c r="L107" s="41"/>
      <c r="M107" s="32"/>
      <c r="N107" s="34"/>
      <c r="O107" s="32"/>
      <c r="P107" s="34"/>
      <c r="Q107" s="10"/>
      <c r="R107" s="23" t="str">
        <f t="shared" si="16"/>
        <v>D</v>
      </c>
      <c r="S107" s="24">
        <f t="shared" si="26"/>
        <v>0</v>
      </c>
      <c r="T107" s="24" t="str">
        <f t="shared" si="17"/>
        <v>X</v>
      </c>
      <c r="U107" s="24" t="str">
        <f t="shared" si="18"/>
        <v>X</v>
      </c>
      <c r="V107" s="24" t="str">
        <f t="shared" si="27"/>
        <v>X</v>
      </c>
      <c r="W107" s="23">
        <f t="shared" si="19"/>
        <v>0</v>
      </c>
      <c r="X107" s="23">
        <f t="shared" si="20"/>
        <v>0</v>
      </c>
      <c r="Y107" s="23" t="str">
        <f t="shared" si="21"/>
        <v>-</v>
      </c>
      <c r="Z107" s="26">
        <f t="shared" si="30"/>
        <v>0</v>
      </c>
      <c r="AA107" s="26" t="str">
        <f t="shared" si="22"/>
        <v>X</v>
      </c>
      <c r="AB107" s="27">
        <f t="shared" si="23"/>
        <v>0</v>
      </c>
      <c r="AC107" s="10"/>
      <c r="AD107" s="3" t="str">
        <f t="shared" si="28"/>
        <v>-</v>
      </c>
      <c r="AE107" s="3" t="str">
        <f t="shared" si="24"/>
        <v>-</v>
      </c>
      <c r="AF107" s="10"/>
      <c r="AG107" s="3" t="str">
        <f t="shared" si="29"/>
        <v>-</v>
      </c>
      <c r="AH107" s="3" t="str">
        <f t="shared" si="25"/>
        <v>-</v>
      </c>
      <c r="AI107" s="10"/>
    </row>
    <row r="108" spans="7:35" x14ac:dyDescent="0.2">
      <c r="G108" s="43"/>
      <c r="H108" s="28"/>
      <c r="I108" s="28">
        <v>105</v>
      </c>
      <c r="J108" s="28">
        <v>107</v>
      </c>
      <c r="K108" s="43"/>
      <c r="L108" s="41"/>
      <c r="M108" s="32"/>
      <c r="N108" s="34"/>
      <c r="O108" s="32"/>
      <c r="P108" s="34"/>
      <c r="Q108" s="10"/>
      <c r="R108" s="23" t="str">
        <f t="shared" si="16"/>
        <v>D</v>
      </c>
      <c r="S108" s="24">
        <f t="shared" si="26"/>
        <v>0</v>
      </c>
      <c r="T108" s="24" t="str">
        <f t="shared" si="17"/>
        <v>X</v>
      </c>
      <c r="U108" s="24" t="str">
        <f t="shared" si="18"/>
        <v>X</v>
      </c>
      <c r="V108" s="24" t="str">
        <f t="shared" si="27"/>
        <v>X</v>
      </c>
      <c r="W108" s="23">
        <f t="shared" si="19"/>
        <v>0</v>
      </c>
      <c r="X108" s="23">
        <f t="shared" si="20"/>
        <v>0</v>
      </c>
      <c r="Y108" s="23" t="str">
        <f t="shared" si="21"/>
        <v>-</v>
      </c>
      <c r="Z108" s="26">
        <f t="shared" si="30"/>
        <v>0</v>
      </c>
      <c r="AA108" s="26" t="str">
        <f t="shared" si="22"/>
        <v>X</v>
      </c>
      <c r="AB108" s="27">
        <f t="shared" si="23"/>
        <v>0</v>
      </c>
      <c r="AC108" s="10"/>
      <c r="AD108" s="3" t="str">
        <f t="shared" si="28"/>
        <v>-</v>
      </c>
      <c r="AE108" s="3" t="str">
        <f t="shared" si="24"/>
        <v>-</v>
      </c>
      <c r="AF108" s="10"/>
      <c r="AG108" s="3" t="str">
        <f t="shared" si="29"/>
        <v>-</v>
      </c>
      <c r="AH108" s="3" t="str">
        <f t="shared" si="25"/>
        <v>-</v>
      </c>
      <c r="AI108" s="10"/>
    </row>
    <row r="109" spans="7:35" x14ac:dyDescent="0.2">
      <c r="G109" s="43"/>
      <c r="H109" s="28"/>
      <c r="I109" s="28">
        <v>106</v>
      </c>
      <c r="J109" s="28">
        <v>108</v>
      </c>
      <c r="K109" s="43"/>
      <c r="L109" s="41"/>
      <c r="M109" s="32"/>
      <c r="N109" s="34"/>
      <c r="O109" s="32"/>
      <c r="P109" s="34"/>
      <c r="Q109" s="10"/>
      <c r="R109" s="23" t="str">
        <f t="shared" si="16"/>
        <v>D</v>
      </c>
      <c r="S109" s="24">
        <f t="shared" si="26"/>
        <v>0</v>
      </c>
      <c r="T109" s="24" t="str">
        <f t="shared" si="17"/>
        <v>X</v>
      </c>
      <c r="U109" s="24" t="str">
        <f t="shared" si="18"/>
        <v>X</v>
      </c>
      <c r="V109" s="24" t="str">
        <f t="shared" si="27"/>
        <v>X</v>
      </c>
      <c r="W109" s="23">
        <f t="shared" si="19"/>
        <v>0</v>
      </c>
      <c r="X109" s="23">
        <f t="shared" si="20"/>
        <v>0</v>
      </c>
      <c r="Y109" s="23" t="str">
        <f t="shared" si="21"/>
        <v>-</v>
      </c>
      <c r="Z109" s="26">
        <f t="shared" si="30"/>
        <v>0</v>
      </c>
      <c r="AA109" s="26" t="str">
        <f t="shared" si="22"/>
        <v>X</v>
      </c>
      <c r="AB109" s="27">
        <f t="shared" si="23"/>
        <v>0</v>
      </c>
      <c r="AC109" s="10"/>
      <c r="AD109" s="3" t="str">
        <f t="shared" si="28"/>
        <v>-</v>
      </c>
      <c r="AE109" s="3" t="str">
        <f t="shared" si="24"/>
        <v>-</v>
      </c>
      <c r="AF109" s="10"/>
      <c r="AG109" s="3" t="str">
        <f t="shared" si="29"/>
        <v>-</v>
      </c>
      <c r="AH109" s="3" t="str">
        <f t="shared" si="25"/>
        <v>-</v>
      </c>
      <c r="AI109" s="10"/>
    </row>
    <row r="110" spans="7:35" x14ac:dyDescent="0.2">
      <c r="G110" s="43"/>
      <c r="H110" s="28"/>
      <c r="I110" s="28">
        <v>107</v>
      </c>
      <c r="J110" s="28">
        <v>109</v>
      </c>
      <c r="K110" s="43"/>
      <c r="L110" s="41"/>
      <c r="M110" s="32"/>
      <c r="N110" s="34"/>
      <c r="O110" s="32"/>
      <c r="P110" s="34"/>
      <c r="Q110" s="10"/>
      <c r="R110" s="23" t="str">
        <f t="shared" si="16"/>
        <v>D</v>
      </c>
      <c r="S110" s="24">
        <f t="shared" si="26"/>
        <v>0</v>
      </c>
      <c r="T110" s="24" t="str">
        <f t="shared" si="17"/>
        <v>X</v>
      </c>
      <c r="U110" s="24" t="str">
        <f t="shared" si="18"/>
        <v>X</v>
      </c>
      <c r="V110" s="24" t="str">
        <f t="shared" si="27"/>
        <v>X</v>
      </c>
      <c r="W110" s="23">
        <f t="shared" si="19"/>
        <v>0</v>
      </c>
      <c r="X110" s="23">
        <f t="shared" si="20"/>
        <v>0</v>
      </c>
      <c r="Y110" s="23" t="str">
        <f t="shared" si="21"/>
        <v>-</v>
      </c>
      <c r="Z110" s="26">
        <f t="shared" si="30"/>
        <v>0</v>
      </c>
      <c r="AA110" s="26" t="str">
        <f t="shared" si="22"/>
        <v>X</v>
      </c>
      <c r="AB110" s="27">
        <f t="shared" si="23"/>
        <v>0</v>
      </c>
      <c r="AC110" s="10"/>
      <c r="AD110" s="3" t="str">
        <f t="shared" si="28"/>
        <v>-</v>
      </c>
      <c r="AE110" s="3" t="str">
        <f t="shared" si="24"/>
        <v>-</v>
      </c>
      <c r="AF110" s="10"/>
      <c r="AG110" s="3" t="str">
        <f t="shared" si="29"/>
        <v>-</v>
      </c>
      <c r="AH110" s="3" t="str">
        <f t="shared" si="25"/>
        <v>-</v>
      </c>
      <c r="AI110" s="10"/>
    </row>
    <row r="111" spans="7:35" x14ac:dyDescent="0.2">
      <c r="G111" s="43"/>
      <c r="H111" s="28"/>
      <c r="I111" s="28">
        <v>108</v>
      </c>
      <c r="J111" s="28">
        <v>110</v>
      </c>
      <c r="K111" s="43"/>
      <c r="L111" s="41"/>
      <c r="M111" s="32"/>
      <c r="N111" s="34"/>
      <c r="O111" s="32"/>
      <c r="P111" s="34"/>
      <c r="Q111" s="10"/>
      <c r="R111" s="23" t="str">
        <f t="shared" si="16"/>
        <v>D</v>
      </c>
      <c r="S111" s="24">
        <f t="shared" si="26"/>
        <v>0</v>
      </c>
      <c r="T111" s="24" t="str">
        <f t="shared" si="17"/>
        <v>X</v>
      </c>
      <c r="U111" s="24" t="str">
        <f t="shared" si="18"/>
        <v>X</v>
      </c>
      <c r="V111" s="24" t="str">
        <f t="shared" si="27"/>
        <v>X</v>
      </c>
      <c r="W111" s="23">
        <f t="shared" si="19"/>
        <v>0</v>
      </c>
      <c r="X111" s="23">
        <f t="shared" si="20"/>
        <v>0</v>
      </c>
      <c r="Y111" s="23" t="str">
        <f t="shared" si="21"/>
        <v>-</v>
      </c>
      <c r="Z111" s="26">
        <f t="shared" si="30"/>
        <v>0</v>
      </c>
      <c r="AA111" s="26" t="str">
        <f t="shared" si="22"/>
        <v>X</v>
      </c>
      <c r="AB111" s="27">
        <f t="shared" si="23"/>
        <v>0</v>
      </c>
      <c r="AC111" s="10"/>
      <c r="AD111" s="3" t="str">
        <f t="shared" si="28"/>
        <v>-</v>
      </c>
      <c r="AE111" s="3" t="str">
        <f t="shared" si="24"/>
        <v>-</v>
      </c>
      <c r="AF111" s="10"/>
      <c r="AG111" s="3" t="str">
        <f t="shared" si="29"/>
        <v>-</v>
      </c>
      <c r="AH111" s="3" t="str">
        <f t="shared" si="25"/>
        <v>-</v>
      </c>
      <c r="AI111" s="10"/>
    </row>
    <row r="112" spans="7:35" x14ac:dyDescent="0.2">
      <c r="G112" s="43"/>
      <c r="H112" s="28"/>
      <c r="I112" s="28">
        <v>109</v>
      </c>
      <c r="J112" s="28">
        <v>111</v>
      </c>
      <c r="K112" s="43"/>
      <c r="L112" s="41"/>
      <c r="M112" s="32"/>
      <c r="N112" s="34"/>
      <c r="O112" s="32"/>
      <c r="P112" s="34"/>
      <c r="Q112" s="10"/>
      <c r="R112" s="23" t="str">
        <f t="shared" si="16"/>
        <v>D</v>
      </c>
      <c r="S112" s="24">
        <f t="shared" si="26"/>
        <v>0</v>
      </c>
      <c r="T112" s="24" t="str">
        <f t="shared" si="17"/>
        <v>X</v>
      </c>
      <c r="U112" s="24" t="str">
        <f t="shared" si="18"/>
        <v>X</v>
      </c>
      <c r="V112" s="24" t="str">
        <f t="shared" si="27"/>
        <v>X</v>
      </c>
      <c r="W112" s="23">
        <f t="shared" si="19"/>
        <v>0</v>
      </c>
      <c r="X112" s="23">
        <f t="shared" si="20"/>
        <v>0</v>
      </c>
      <c r="Y112" s="23" t="str">
        <f t="shared" si="21"/>
        <v>-</v>
      </c>
      <c r="Z112" s="26">
        <f t="shared" si="30"/>
        <v>0</v>
      </c>
      <c r="AA112" s="26" t="str">
        <f t="shared" si="22"/>
        <v>X</v>
      </c>
      <c r="AB112" s="27">
        <f t="shared" si="23"/>
        <v>0</v>
      </c>
      <c r="AC112" s="10"/>
      <c r="AD112" s="3" t="str">
        <f t="shared" si="28"/>
        <v>-</v>
      </c>
      <c r="AE112" s="3" t="str">
        <f t="shared" si="24"/>
        <v>-</v>
      </c>
      <c r="AF112" s="10"/>
      <c r="AG112" s="3" t="str">
        <f t="shared" si="29"/>
        <v>-</v>
      </c>
      <c r="AH112" s="3" t="str">
        <f t="shared" si="25"/>
        <v>-</v>
      </c>
      <c r="AI112" s="10"/>
    </row>
    <row r="113" spans="7:35" x14ac:dyDescent="0.2">
      <c r="G113" s="43"/>
      <c r="H113" s="28"/>
      <c r="I113" s="28">
        <v>110</v>
      </c>
      <c r="J113" s="28">
        <v>112</v>
      </c>
      <c r="K113" s="43"/>
      <c r="L113" s="41"/>
      <c r="M113" s="32"/>
      <c r="N113" s="34"/>
      <c r="O113" s="32"/>
      <c r="P113" s="34"/>
      <c r="Q113" s="10"/>
      <c r="R113" s="23" t="str">
        <f t="shared" si="16"/>
        <v>D</v>
      </c>
      <c r="S113" s="24">
        <f t="shared" si="26"/>
        <v>0</v>
      </c>
      <c r="T113" s="24" t="str">
        <f t="shared" si="17"/>
        <v>X</v>
      </c>
      <c r="U113" s="24" t="str">
        <f t="shared" si="18"/>
        <v>X</v>
      </c>
      <c r="V113" s="24" t="str">
        <f t="shared" si="27"/>
        <v>X</v>
      </c>
      <c r="W113" s="23">
        <f t="shared" si="19"/>
        <v>0</v>
      </c>
      <c r="X113" s="23">
        <f t="shared" si="20"/>
        <v>0</v>
      </c>
      <c r="Y113" s="23" t="str">
        <f t="shared" si="21"/>
        <v>-</v>
      </c>
      <c r="Z113" s="26">
        <f t="shared" si="30"/>
        <v>0</v>
      </c>
      <c r="AA113" s="26" t="str">
        <f t="shared" si="22"/>
        <v>X</v>
      </c>
      <c r="AB113" s="27">
        <f t="shared" si="23"/>
        <v>0</v>
      </c>
      <c r="AC113" s="10"/>
      <c r="AD113" s="3" t="str">
        <f t="shared" si="28"/>
        <v>-</v>
      </c>
      <c r="AE113" s="3" t="str">
        <f t="shared" si="24"/>
        <v>-</v>
      </c>
      <c r="AF113" s="10"/>
      <c r="AG113" s="3" t="str">
        <f t="shared" si="29"/>
        <v>-</v>
      </c>
      <c r="AH113" s="3" t="str">
        <f t="shared" si="25"/>
        <v>-</v>
      </c>
      <c r="AI113" s="10"/>
    </row>
    <row r="114" spans="7:35" x14ac:dyDescent="0.2">
      <c r="G114" s="43"/>
      <c r="H114" s="28"/>
      <c r="I114" s="28">
        <v>111</v>
      </c>
      <c r="J114" s="28">
        <v>113</v>
      </c>
      <c r="K114" s="43"/>
      <c r="L114" s="41"/>
      <c r="M114" s="32"/>
      <c r="N114" s="34"/>
      <c r="O114" s="32"/>
      <c r="P114" s="34"/>
      <c r="Q114" s="10"/>
      <c r="R114" s="23" t="str">
        <f t="shared" si="16"/>
        <v>D</v>
      </c>
      <c r="S114" s="24">
        <f t="shared" si="26"/>
        <v>0</v>
      </c>
      <c r="T114" s="24" t="str">
        <f t="shared" si="17"/>
        <v>X</v>
      </c>
      <c r="U114" s="24" t="str">
        <f t="shared" si="18"/>
        <v>X</v>
      </c>
      <c r="V114" s="24" t="str">
        <f t="shared" si="27"/>
        <v>X</v>
      </c>
      <c r="W114" s="23">
        <f t="shared" si="19"/>
        <v>0</v>
      </c>
      <c r="X114" s="23">
        <f t="shared" si="20"/>
        <v>0</v>
      </c>
      <c r="Y114" s="23" t="str">
        <f t="shared" si="21"/>
        <v>-</v>
      </c>
      <c r="Z114" s="26">
        <f t="shared" si="30"/>
        <v>0</v>
      </c>
      <c r="AA114" s="26" t="str">
        <f t="shared" si="22"/>
        <v>X</v>
      </c>
      <c r="AB114" s="27">
        <f t="shared" si="23"/>
        <v>0</v>
      </c>
      <c r="AC114" s="10"/>
      <c r="AD114" s="3" t="str">
        <f t="shared" si="28"/>
        <v>-</v>
      </c>
      <c r="AE114" s="3" t="str">
        <f t="shared" si="24"/>
        <v>-</v>
      </c>
      <c r="AF114" s="10"/>
      <c r="AG114" s="3" t="str">
        <f t="shared" si="29"/>
        <v>-</v>
      </c>
      <c r="AH114" s="3" t="str">
        <f t="shared" si="25"/>
        <v>-</v>
      </c>
      <c r="AI114" s="10"/>
    </row>
    <row r="115" spans="7:35" x14ac:dyDescent="0.2">
      <c r="G115" s="43"/>
      <c r="H115" s="28"/>
      <c r="I115" s="28">
        <v>112</v>
      </c>
      <c r="J115" s="28">
        <v>114</v>
      </c>
      <c r="K115" s="43"/>
      <c r="L115" s="41"/>
      <c r="M115" s="32"/>
      <c r="N115" s="34"/>
      <c r="O115" s="32"/>
      <c r="P115" s="34"/>
      <c r="Q115" s="10"/>
      <c r="R115" s="23" t="str">
        <f t="shared" si="16"/>
        <v>D</v>
      </c>
      <c r="S115" s="24">
        <f t="shared" si="26"/>
        <v>0</v>
      </c>
      <c r="T115" s="24" t="str">
        <f t="shared" si="17"/>
        <v>X</v>
      </c>
      <c r="U115" s="24" t="str">
        <f t="shared" si="18"/>
        <v>X</v>
      </c>
      <c r="V115" s="24" t="str">
        <f t="shared" si="27"/>
        <v>X</v>
      </c>
      <c r="W115" s="23">
        <f t="shared" si="19"/>
        <v>0</v>
      </c>
      <c r="X115" s="23">
        <f t="shared" si="20"/>
        <v>0</v>
      </c>
      <c r="Y115" s="23" t="str">
        <f t="shared" si="21"/>
        <v>-</v>
      </c>
      <c r="Z115" s="26">
        <f t="shared" si="30"/>
        <v>0</v>
      </c>
      <c r="AA115" s="26" t="str">
        <f t="shared" si="22"/>
        <v>X</v>
      </c>
      <c r="AB115" s="27">
        <f t="shared" si="23"/>
        <v>0</v>
      </c>
      <c r="AC115" s="10"/>
      <c r="AD115" s="3" t="str">
        <f t="shared" si="28"/>
        <v>-</v>
      </c>
      <c r="AE115" s="3" t="str">
        <f t="shared" si="24"/>
        <v>-</v>
      </c>
      <c r="AF115" s="10"/>
      <c r="AG115" s="3" t="str">
        <f t="shared" si="29"/>
        <v>-</v>
      </c>
      <c r="AH115" s="3" t="str">
        <f t="shared" si="25"/>
        <v>-</v>
      </c>
      <c r="AI115" s="10"/>
    </row>
    <row r="116" spans="7:35" x14ac:dyDescent="0.2">
      <c r="G116" s="43"/>
      <c r="H116" s="28"/>
      <c r="I116" s="28">
        <v>113</v>
      </c>
      <c r="J116" s="28">
        <v>115</v>
      </c>
      <c r="K116" s="43"/>
      <c r="L116" s="41"/>
      <c r="M116" s="32"/>
      <c r="N116" s="34"/>
      <c r="O116" s="32"/>
      <c r="P116" s="34"/>
      <c r="Q116" s="10"/>
      <c r="R116" s="23" t="str">
        <f t="shared" si="16"/>
        <v>D</v>
      </c>
      <c r="S116" s="24">
        <f t="shared" si="26"/>
        <v>0</v>
      </c>
      <c r="T116" s="24" t="str">
        <f t="shared" si="17"/>
        <v>X</v>
      </c>
      <c r="U116" s="24" t="str">
        <f t="shared" si="18"/>
        <v>X</v>
      </c>
      <c r="V116" s="24" t="str">
        <f t="shared" si="27"/>
        <v>X</v>
      </c>
      <c r="W116" s="23">
        <f t="shared" si="19"/>
        <v>0</v>
      </c>
      <c r="X116" s="23">
        <f t="shared" si="20"/>
        <v>0</v>
      </c>
      <c r="Y116" s="23" t="str">
        <f t="shared" si="21"/>
        <v>-</v>
      </c>
      <c r="Z116" s="26">
        <f t="shared" si="30"/>
        <v>0</v>
      </c>
      <c r="AA116" s="26" t="str">
        <f t="shared" si="22"/>
        <v>X</v>
      </c>
      <c r="AB116" s="27">
        <f t="shared" si="23"/>
        <v>0</v>
      </c>
      <c r="AC116" s="10"/>
      <c r="AD116" s="3" t="str">
        <f t="shared" si="28"/>
        <v>-</v>
      </c>
      <c r="AE116" s="3" t="str">
        <f t="shared" si="24"/>
        <v>-</v>
      </c>
      <c r="AF116" s="10"/>
      <c r="AG116" s="3" t="str">
        <f t="shared" si="29"/>
        <v>-</v>
      </c>
      <c r="AH116" s="3" t="str">
        <f t="shared" si="25"/>
        <v>-</v>
      </c>
      <c r="AI116" s="10"/>
    </row>
    <row r="117" spans="7:35" x14ac:dyDescent="0.2">
      <c r="G117" s="43"/>
      <c r="H117" s="28"/>
      <c r="I117" s="28">
        <v>114</v>
      </c>
      <c r="J117" s="28">
        <v>116</v>
      </c>
      <c r="K117" s="43"/>
      <c r="L117" s="41"/>
      <c r="M117" s="32"/>
      <c r="N117" s="34"/>
      <c r="O117" s="32"/>
      <c r="P117" s="34"/>
      <c r="Q117" s="10"/>
      <c r="R117" s="23" t="str">
        <f t="shared" si="16"/>
        <v>D</v>
      </c>
      <c r="S117" s="24">
        <f t="shared" si="26"/>
        <v>0</v>
      </c>
      <c r="T117" s="24" t="str">
        <f t="shared" si="17"/>
        <v>X</v>
      </c>
      <c r="U117" s="24" t="str">
        <f t="shared" si="18"/>
        <v>X</v>
      </c>
      <c r="V117" s="24" t="str">
        <f t="shared" si="27"/>
        <v>X</v>
      </c>
      <c r="W117" s="23">
        <f t="shared" si="19"/>
        <v>0</v>
      </c>
      <c r="X117" s="23">
        <f t="shared" si="20"/>
        <v>0</v>
      </c>
      <c r="Y117" s="23" t="str">
        <f t="shared" si="21"/>
        <v>-</v>
      </c>
      <c r="Z117" s="26">
        <f t="shared" si="30"/>
        <v>0</v>
      </c>
      <c r="AA117" s="26" t="str">
        <f t="shared" si="22"/>
        <v>X</v>
      </c>
      <c r="AB117" s="27">
        <f t="shared" si="23"/>
        <v>0</v>
      </c>
      <c r="AC117" s="10"/>
      <c r="AD117" s="3" t="str">
        <f t="shared" si="28"/>
        <v>-</v>
      </c>
      <c r="AE117" s="3" t="str">
        <f t="shared" si="24"/>
        <v>-</v>
      </c>
      <c r="AF117" s="10"/>
      <c r="AG117" s="3" t="str">
        <f t="shared" si="29"/>
        <v>-</v>
      </c>
      <c r="AH117" s="3" t="str">
        <f t="shared" si="25"/>
        <v>-</v>
      </c>
      <c r="AI117" s="10"/>
    </row>
    <row r="118" spans="7:35" x14ac:dyDescent="0.2">
      <c r="G118" s="43"/>
      <c r="H118" s="28"/>
      <c r="I118" s="28">
        <v>115</v>
      </c>
      <c r="J118" s="28">
        <v>117</v>
      </c>
      <c r="K118" s="43"/>
      <c r="L118" s="41"/>
      <c r="M118" s="32"/>
      <c r="N118" s="34"/>
      <c r="O118" s="32"/>
      <c r="P118" s="34"/>
      <c r="Q118" s="10"/>
      <c r="R118" s="23" t="str">
        <f t="shared" si="16"/>
        <v>D</v>
      </c>
      <c r="S118" s="24">
        <f t="shared" si="26"/>
        <v>0</v>
      </c>
      <c r="T118" s="24" t="str">
        <f t="shared" si="17"/>
        <v>X</v>
      </c>
      <c r="U118" s="24" t="str">
        <f t="shared" si="18"/>
        <v>X</v>
      </c>
      <c r="V118" s="24" t="str">
        <f t="shared" si="27"/>
        <v>X</v>
      </c>
      <c r="W118" s="23">
        <f t="shared" si="19"/>
        <v>0</v>
      </c>
      <c r="X118" s="23">
        <f t="shared" si="20"/>
        <v>0</v>
      </c>
      <c r="Y118" s="23" t="str">
        <f t="shared" si="21"/>
        <v>-</v>
      </c>
      <c r="Z118" s="26">
        <f t="shared" si="30"/>
        <v>0</v>
      </c>
      <c r="AA118" s="26" t="str">
        <f t="shared" si="22"/>
        <v>X</v>
      </c>
      <c r="AB118" s="27">
        <f t="shared" si="23"/>
        <v>0</v>
      </c>
      <c r="AC118" s="10"/>
      <c r="AD118" s="3" t="str">
        <f t="shared" si="28"/>
        <v>-</v>
      </c>
      <c r="AE118" s="3" t="str">
        <f t="shared" si="24"/>
        <v>-</v>
      </c>
      <c r="AF118" s="10"/>
      <c r="AG118" s="3" t="str">
        <f t="shared" si="29"/>
        <v>-</v>
      </c>
      <c r="AH118" s="3" t="str">
        <f t="shared" si="25"/>
        <v>-</v>
      </c>
      <c r="AI118" s="10"/>
    </row>
    <row r="119" spans="7:35" x14ac:dyDescent="0.2">
      <c r="G119" s="43"/>
      <c r="H119" s="28"/>
      <c r="I119" s="28">
        <v>116</v>
      </c>
      <c r="J119" s="28">
        <v>118</v>
      </c>
      <c r="K119" s="43"/>
      <c r="L119" s="41"/>
      <c r="M119" s="32"/>
      <c r="N119" s="34"/>
      <c r="O119" s="32"/>
      <c r="P119" s="34"/>
      <c r="Q119" s="10"/>
      <c r="R119" s="23" t="str">
        <f t="shared" si="16"/>
        <v>D</v>
      </c>
      <c r="S119" s="24">
        <f t="shared" si="26"/>
        <v>0</v>
      </c>
      <c r="T119" s="24" t="str">
        <f t="shared" si="17"/>
        <v>X</v>
      </c>
      <c r="U119" s="24" t="str">
        <f t="shared" si="18"/>
        <v>X</v>
      </c>
      <c r="V119" s="24" t="str">
        <f t="shared" si="27"/>
        <v>X</v>
      </c>
      <c r="W119" s="23">
        <f t="shared" si="19"/>
        <v>0</v>
      </c>
      <c r="X119" s="23">
        <f t="shared" si="20"/>
        <v>0</v>
      </c>
      <c r="Y119" s="23" t="str">
        <f t="shared" si="21"/>
        <v>-</v>
      </c>
      <c r="Z119" s="26">
        <f t="shared" si="30"/>
        <v>0</v>
      </c>
      <c r="AA119" s="26" t="str">
        <f t="shared" si="22"/>
        <v>X</v>
      </c>
      <c r="AB119" s="27">
        <f t="shared" si="23"/>
        <v>0</v>
      </c>
      <c r="AC119" s="10"/>
      <c r="AD119" s="3" t="str">
        <f t="shared" si="28"/>
        <v>-</v>
      </c>
      <c r="AE119" s="3" t="str">
        <f t="shared" si="24"/>
        <v>-</v>
      </c>
      <c r="AF119" s="10"/>
      <c r="AG119" s="3" t="str">
        <f t="shared" si="29"/>
        <v>-</v>
      </c>
      <c r="AH119" s="3" t="str">
        <f t="shared" si="25"/>
        <v>-</v>
      </c>
      <c r="AI119" s="10"/>
    </row>
    <row r="120" spans="7:35" x14ac:dyDescent="0.2">
      <c r="G120" s="43"/>
      <c r="H120" s="28"/>
      <c r="I120" s="28">
        <v>117</v>
      </c>
      <c r="J120" s="28">
        <v>119</v>
      </c>
      <c r="K120" s="43"/>
      <c r="L120" s="41"/>
      <c r="M120" s="32"/>
      <c r="N120" s="34"/>
      <c r="O120" s="32"/>
      <c r="P120" s="34"/>
      <c r="Q120" s="10"/>
      <c r="R120" s="23" t="str">
        <f t="shared" si="16"/>
        <v>D</v>
      </c>
      <c r="S120" s="24">
        <f t="shared" si="26"/>
        <v>0</v>
      </c>
      <c r="T120" s="24" t="str">
        <f t="shared" si="17"/>
        <v>X</v>
      </c>
      <c r="U120" s="24" t="str">
        <f t="shared" si="18"/>
        <v>X</v>
      </c>
      <c r="V120" s="24" t="str">
        <f t="shared" si="27"/>
        <v>X</v>
      </c>
      <c r="W120" s="23">
        <f t="shared" si="19"/>
        <v>0</v>
      </c>
      <c r="X120" s="23">
        <f t="shared" si="20"/>
        <v>0</v>
      </c>
      <c r="Y120" s="23" t="str">
        <f t="shared" si="21"/>
        <v>-</v>
      </c>
      <c r="Z120" s="26">
        <f t="shared" si="30"/>
        <v>0</v>
      </c>
      <c r="AA120" s="26" t="str">
        <f t="shared" si="22"/>
        <v>X</v>
      </c>
      <c r="AB120" s="27">
        <f t="shared" si="23"/>
        <v>0</v>
      </c>
      <c r="AC120" s="10"/>
      <c r="AD120" s="3" t="str">
        <f t="shared" si="28"/>
        <v>-</v>
      </c>
      <c r="AE120" s="3" t="str">
        <f t="shared" si="24"/>
        <v>-</v>
      </c>
      <c r="AF120" s="10"/>
      <c r="AG120" s="3" t="str">
        <f t="shared" si="29"/>
        <v>-</v>
      </c>
      <c r="AH120" s="3" t="str">
        <f t="shared" si="25"/>
        <v>-</v>
      </c>
      <c r="AI120" s="10"/>
    </row>
    <row r="121" spans="7:35" x14ac:dyDescent="0.2">
      <c r="G121" s="43"/>
      <c r="H121" s="28"/>
      <c r="I121" s="28">
        <v>118</v>
      </c>
      <c r="J121" s="28">
        <v>120</v>
      </c>
      <c r="K121" s="43"/>
      <c r="L121" s="41"/>
      <c r="M121" s="32"/>
      <c r="N121" s="34"/>
      <c r="O121" s="32"/>
      <c r="P121" s="34"/>
      <c r="Q121" s="10"/>
      <c r="R121" s="23" t="str">
        <f t="shared" si="16"/>
        <v>D</v>
      </c>
      <c r="S121" s="24">
        <f t="shared" si="26"/>
        <v>0</v>
      </c>
      <c r="T121" s="24" t="str">
        <f t="shared" si="17"/>
        <v>X</v>
      </c>
      <c r="U121" s="24" t="str">
        <f t="shared" si="18"/>
        <v>X</v>
      </c>
      <c r="V121" s="24" t="str">
        <f t="shared" si="27"/>
        <v>X</v>
      </c>
      <c r="W121" s="23">
        <f t="shared" si="19"/>
        <v>0</v>
      </c>
      <c r="X121" s="23">
        <f t="shared" si="20"/>
        <v>0</v>
      </c>
      <c r="Y121" s="23" t="str">
        <f t="shared" si="21"/>
        <v>-</v>
      </c>
      <c r="Z121" s="26">
        <f t="shared" si="30"/>
        <v>0</v>
      </c>
      <c r="AA121" s="26" t="str">
        <f t="shared" si="22"/>
        <v>X</v>
      </c>
      <c r="AB121" s="27">
        <f t="shared" si="23"/>
        <v>0</v>
      </c>
      <c r="AC121" s="10"/>
      <c r="AD121" s="3" t="str">
        <f t="shared" si="28"/>
        <v>-</v>
      </c>
      <c r="AE121" s="3" t="str">
        <f t="shared" si="24"/>
        <v>-</v>
      </c>
      <c r="AF121" s="10"/>
      <c r="AG121" s="3" t="str">
        <f t="shared" si="29"/>
        <v>-</v>
      </c>
      <c r="AH121" s="3" t="str">
        <f t="shared" si="25"/>
        <v>-</v>
      </c>
      <c r="AI121" s="10"/>
    </row>
    <row r="122" spans="7:35" x14ac:dyDescent="0.2">
      <c r="G122" s="43"/>
      <c r="H122" s="28"/>
      <c r="I122" s="28">
        <v>119</v>
      </c>
      <c r="J122" s="28">
        <v>121</v>
      </c>
      <c r="K122" s="43"/>
      <c r="L122" s="41"/>
      <c r="M122" s="32"/>
      <c r="N122" s="34"/>
      <c r="O122" s="32"/>
      <c r="P122" s="34"/>
      <c r="Q122" s="10"/>
      <c r="R122" s="23" t="str">
        <f t="shared" si="16"/>
        <v>D</v>
      </c>
      <c r="S122" s="24">
        <f t="shared" si="26"/>
        <v>0</v>
      </c>
      <c r="T122" s="24" t="str">
        <f t="shared" si="17"/>
        <v>X</v>
      </c>
      <c r="U122" s="24" t="str">
        <f t="shared" si="18"/>
        <v>X</v>
      </c>
      <c r="V122" s="24" t="str">
        <f t="shared" si="27"/>
        <v>X</v>
      </c>
      <c r="W122" s="23">
        <f t="shared" si="19"/>
        <v>0</v>
      </c>
      <c r="X122" s="23">
        <f t="shared" si="20"/>
        <v>0</v>
      </c>
      <c r="Y122" s="23" t="str">
        <f t="shared" si="21"/>
        <v>-</v>
      </c>
      <c r="Z122" s="26">
        <f t="shared" si="30"/>
        <v>0</v>
      </c>
      <c r="AA122" s="26" t="str">
        <f t="shared" si="22"/>
        <v>X</v>
      </c>
      <c r="AB122" s="27">
        <f t="shared" si="23"/>
        <v>0</v>
      </c>
      <c r="AC122" s="10"/>
      <c r="AD122" s="3" t="str">
        <f t="shared" si="28"/>
        <v>-</v>
      </c>
      <c r="AE122" s="3" t="str">
        <f t="shared" si="24"/>
        <v>-</v>
      </c>
      <c r="AF122" s="10"/>
      <c r="AG122" s="3" t="str">
        <f t="shared" si="29"/>
        <v>-</v>
      </c>
      <c r="AH122" s="3" t="str">
        <f t="shared" si="25"/>
        <v>-</v>
      </c>
      <c r="AI122" s="10"/>
    </row>
    <row r="123" spans="7:35" x14ac:dyDescent="0.2">
      <c r="G123" s="43"/>
      <c r="H123" s="28"/>
      <c r="I123" s="28">
        <v>120</v>
      </c>
      <c r="J123" s="28">
        <v>122</v>
      </c>
      <c r="K123" s="43"/>
      <c r="L123" s="41"/>
      <c r="M123" s="32"/>
      <c r="N123" s="34"/>
      <c r="O123" s="32"/>
      <c r="P123" s="34"/>
      <c r="Q123" s="10"/>
      <c r="R123" s="23" t="str">
        <f t="shared" si="16"/>
        <v>D</v>
      </c>
      <c r="S123" s="24">
        <f t="shared" si="26"/>
        <v>0</v>
      </c>
      <c r="T123" s="24" t="str">
        <f t="shared" si="17"/>
        <v>X</v>
      </c>
      <c r="U123" s="24" t="str">
        <f t="shared" si="18"/>
        <v>X</v>
      </c>
      <c r="V123" s="24" t="str">
        <f t="shared" si="27"/>
        <v>X</v>
      </c>
      <c r="W123" s="23">
        <f t="shared" si="19"/>
        <v>0</v>
      </c>
      <c r="X123" s="23">
        <f t="shared" si="20"/>
        <v>0</v>
      </c>
      <c r="Y123" s="23" t="str">
        <f t="shared" si="21"/>
        <v>-</v>
      </c>
      <c r="Z123" s="26">
        <f t="shared" si="30"/>
        <v>0</v>
      </c>
      <c r="AA123" s="26" t="str">
        <f t="shared" si="22"/>
        <v>X</v>
      </c>
      <c r="AB123" s="27">
        <f t="shared" si="23"/>
        <v>0</v>
      </c>
      <c r="AC123" s="10"/>
      <c r="AD123" s="3" t="str">
        <f t="shared" si="28"/>
        <v>-</v>
      </c>
      <c r="AE123" s="3" t="str">
        <f t="shared" si="24"/>
        <v>-</v>
      </c>
      <c r="AF123" s="10"/>
      <c r="AG123" s="3" t="str">
        <f t="shared" si="29"/>
        <v>-</v>
      </c>
      <c r="AH123" s="3" t="str">
        <f t="shared" si="25"/>
        <v>-</v>
      </c>
      <c r="AI123" s="10"/>
    </row>
    <row r="124" spans="7:35" x14ac:dyDescent="0.2">
      <c r="G124" s="43"/>
      <c r="H124" s="23">
        <v>3</v>
      </c>
      <c r="I124" s="23">
        <v>121</v>
      </c>
      <c r="J124" s="24">
        <v>123</v>
      </c>
      <c r="K124" s="43"/>
      <c r="L124" s="41"/>
      <c r="M124" s="32"/>
      <c r="N124" s="34"/>
      <c r="O124" s="32"/>
      <c r="P124" s="34"/>
      <c r="Q124" s="10"/>
      <c r="R124" s="23" t="str">
        <f t="shared" si="16"/>
        <v>D</v>
      </c>
      <c r="S124" s="24">
        <f t="shared" si="26"/>
        <v>0</v>
      </c>
      <c r="T124" s="24" t="str">
        <f t="shared" si="17"/>
        <v>X</v>
      </c>
      <c r="U124" s="24" t="str">
        <f t="shared" si="18"/>
        <v>X</v>
      </c>
      <c r="V124" s="24" t="str">
        <f t="shared" si="27"/>
        <v>X</v>
      </c>
      <c r="W124" s="23">
        <f t="shared" si="19"/>
        <v>0</v>
      </c>
      <c r="X124" s="23">
        <f t="shared" si="20"/>
        <v>0</v>
      </c>
      <c r="Y124" s="23" t="str">
        <f t="shared" si="21"/>
        <v>-</v>
      </c>
      <c r="Z124" s="26">
        <f t="shared" si="30"/>
        <v>0</v>
      </c>
      <c r="AA124" s="26" t="str">
        <f t="shared" si="22"/>
        <v>X</v>
      </c>
      <c r="AB124" s="27">
        <f t="shared" si="23"/>
        <v>0</v>
      </c>
      <c r="AC124" s="10"/>
      <c r="AD124" s="3" t="str">
        <f t="shared" si="28"/>
        <v>-</v>
      </c>
      <c r="AE124" s="3" t="str">
        <f t="shared" si="24"/>
        <v>-</v>
      </c>
      <c r="AF124" s="10"/>
      <c r="AG124" s="3" t="str">
        <f t="shared" si="29"/>
        <v>-</v>
      </c>
      <c r="AH124" s="3" t="str">
        <f t="shared" si="25"/>
        <v>-</v>
      </c>
      <c r="AI124" s="10"/>
    </row>
    <row r="125" spans="7:35" x14ac:dyDescent="0.2">
      <c r="G125" s="43"/>
      <c r="H125" s="23"/>
      <c r="I125" s="23">
        <v>122</v>
      </c>
      <c r="J125" s="24">
        <v>124</v>
      </c>
      <c r="K125" s="43"/>
      <c r="L125" s="41"/>
      <c r="M125" s="32"/>
      <c r="N125" s="34"/>
      <c r="O125" s="32"/>
      <c r="P125" s="34"/>
      <c r="Q125" s="10"/>
      <c r="R125" s="23" t="str">
        <f t="shared" si="16"/>
        <v>D</v>
      </c>
      <c r="S125" s="24">
        <f t="shared" si="26"/>
        <v>0</v>
      </c>
      <c r="T125" s="24" t="str">
        <f t="shared" si="17"/>
        <v>X</v>
      </c>
      <c r="U125" s="24" t="str">
        <f t="shared" si="18"/>
        <v>X</v>
      </c>
      <c r="V125" s="24" t="str">
        <f t="shared" si="27"/>
        <v>X</v>
      </c>
      <c r="W125" s="23">
        <f t="shared" si="19"/>
        <v>0</v>
      </c>
      <c r="X125" s="23">
        <f t="shared" si="20"/>
        <v>0</v>
      </c>
      <c r="Y125" s="23" t="str">
        <f t="shared" si="21"/>
        <v>-</v>
      </c>
      <c r="Z125" s="26">
        <f t="shared" si="30"/>
        <v>0</v>
      </c>
      <c r="AA125" s="26" t="str">
        <f t="shared" si="22"/>
        <v>X</v>
      </c>
      <c r="AB125" s="27">
        <f t="shared" si="23"/>
        <v>0</v>
      </c>
      <c r="AC125" s="10"/>
      <c r="AD125" s="3" t="str">
        <f t="shared" si="28"/>
        <v>-</v>
      </c>
      <c r="AE125" s="3" t="str">
        <f t="shared" si="24"/>
        <v>-</v>
      </c>
      <c r="AF125" s="10"/>
      <c r="AG125" s="3" t="str">
        <f t="shared" si="29"/>
        <v>-</v>
      </c>
      <c r="AH125" s="3" t="str">
        <f t="shared" si="25"/>
        <v>-</v>
      </c>
      <c r="AI125" s="10"/>
    </row>
    <row r="126" spans="7:35" x14ac:dyDescent="0.2">
      <c r="G126" s="43"/>
      <c r="H126" s="23"/>
      <c r="I126" s="23">
        <v>123</v>
      </c>
      <c r="J126" s="24">
        <v>125</v>
      </c>
      <c r="K126" s="43"/>
      <c r="L126" s="41"/>
      <c r="M126" s="32"/>
      <c r="N126" s="34"/>
      <c r="O126" s="32"/>
      <c r="P126" s="34"/>
      <c r="Q126" s="10"/>
      <c r="R126" s="23" t="str">
        <f t="shared" si="16"/>
        <v>D</v>
      </c>
      <c r="S126" s="24">
        <f t="shared" si="26"/>
        <v>0</v>
      </c>
      <c r="T126" s="24" t="str">
        <f t="shared" si="17"/>
        <v>X</v>
      </c>
      <c r="U126" s="24" t="str">
        <f t="shared" si="18"/>
        <v>X</v>
      </c>
      <c r="V126" s="24" t="str">
        <f t="shared" si="27"/>
        <v>X</v>
      </c>
      <c r="W126" s="23">
        <f t="shared" si="19"/>
        <v>0</v>
      </c>
      <c r="X126" s="23">
        <f t="shared" si="20"/>
        <v>0</v>
      </c>
      <c r="Y126" s="23" t="str">
        <f t="shared" si="21"/>
        <v>-</v>
      </c>
      <c r="Z126" s="26">
        <f t="shared" si="30"/>
        <v>0</v>
      </c>
      <c r="AA126" s="26" t="str">
        <f t="shared" si="22"/>
        <v>X</v>
      </c>
      <c r="AB126" s="27">
        <f t="shared" si="23"/>
        <v>0</v>
      </c>
      <c r="AC126" s="10"/>
      <c r="AD126" s="3" t="str">
        <f t="shared" si="28"/>
        <v>-</v>
      </c>
      <c r="AE126" s="3" t="str">
        <f t="shared" si="24"/>
        <v>-</v>
      </c>
      <c r="AF126" s="10"/>
      <c r="AG126" s="3" t="str">
        <f t="shared" si="29"/>
        <v>-</v>
      </c>
      <c r="AH126" s="3" t="str">
        <f t="shared" si="25"/>
        <v>-</v>
      </c>
      <c r="AI126" s="10"/>
    </row>
    <row r="127" spans="7:35" x14ac:dyDescent="0.2">
      <c r="G127" s="43"/>
      <c r="H127" s="23"/>
      <c r="I127" s="23">
        <v>124</v>
      </c>
      <c r="J127" s="24">
        <v>126</v>
      </c>
      <c r="K127" s="43"/>
      <c r="L127" s="41"/>
      <c r="M127" s="32"/>
      <c r="N127" s="34"/>
      <c r="O127" s="32"/>
      <c r="P127" s="34"/>
      <c r="Q127" s="10"/>
      <c r="R127" s="23" t="str">
        <f t="shared" si="16"/>
        <v>D</v>
      </c>
      <c r="S127" s="24">
        <f t="shared" si="26"/>
        <v>0</v>
      </c>
      <c r="T127" s="24" t="str">
        <f t="shared" si="17"/>
        <v>X</v>
      </c>
      <c r="U127" s="24" t="str">
        <f t="shared" si="18"/>
        <v>X</v>
      </c>
      <c r="V127" s="24" t="str">
        <f t="shared" si="27"/>
        <v>X</v>
      </c>
      <c r="W127" s="23">
        <f t="shared" si="19"/>
        <v>0</v>
      </c>
      <c r="X127" s="23">
        <f t="shared" si="20"/>
        <v>0</v>
      </c>
      <c r="Y127" s="23" t="str">
        <f t="shared" si="21"/>
        <v>-</v>
      </c>
      <c r="Z127" s="26">
        <f t="shared" si="30"/>
        <v>0</v>
      </c>
      <c r="AA127" s="26" t="str">
        <f t="shared" si="22"/>
        <v>X</v>
      </c>
      <c r="AB127" s="27">
        <f t="shared" si="23"/>
        <v>0</v>
      </c>
      <c r="AC127" s="10"/>
      <c r="AD127" s="3" t="str">
        <f t="shared" si="28"/>
        <v>-</v>
      </c>
      <c r="AE127" s="3" t="str">
        <f t="shared" si="24"/>
        <v>-</v>
      </c>
      <c r="AF127" s="10"/>
      <c r="AG127" s="3" t="str">
        <f t="shared" si="29"/>
        <v>-</v>
      </c>
      <c r="AH127" s="3" t="str">
        <f t="shared" si="25"/>
        <v>-</v>
      </c>
      <c r="AI127" s="10"/>
    </row>
    <row r="128" spans="7:35" x14ac:dyDescent="0.2">
      <c r="G128" s="43"/>
      <c r="H128" s="23"/>
      <c r="I128" s="23">
        <v>125</v>
      </c>
      <c r="J128" s="24">
        <v>127</v>
      </c>
      <c r="K128" s="43"/>
      <c r="L128" s="41"/>
      <c r="M128" s="32"/>
      <c r="N128" s="34"/>
      <c r="O128" s="32"/>
      <c r="P128" s="34"/>
      <c r="Q128" s="10"/>
      <c r="R128" s="23" t="str">
        <f t="shared" si="16"/>
        <v>D</v>
      </c>
      <c r="S128" s="24">
        <f t="shared" si="26"/>
        <v>0</v>
      </c>
      <c r="T128" s="24" t="str">
        <f t="shared" si="17"/>
        <v>X</v>
      </c>
      <c r="U128" s="24" t="str">
        <f t="shared" si="18"/>
        <v>X</v>
      </c>
      <c r="V128" s="24" t="str">
        <f t="shared" si="27"/>
        <v>X</v>
      </c>
      <c r="W128" s="23">
        <f t="shared" si="19"/>
        <v>0</v>
      </c>
      <c r="X128" s="23">
        <f t="shared" si="20"/>
        <v>0</v>
      </c>
      <c r="Y128" s="23" t="str">
        <f t="shared" si="21"/>
        <v>-</v>
      </c>
      <c r="Z128" s="26">
        <f t="shared" si="30"/>
        <v>0</v>
      </c>
      <c r="AA128" s="26" t="str">
        <f t="shared" si="22"/>
        <v>X</v>
      </c>
      <c r="AB128" s="27">
        <f t="shared" si="23"/>
        <v>0</v>
      </c>
      <c r="AC128" s="10"/>
      <c r="AD128" s="3" t="str">
        <f t="shared" si="28"/>
        <v>-</v>
      </c>
      <c r="AE128" s="3" t="str">
        <f t="shared" si="24"/>
        <v>-</v>
      </c>
      <c r="AF128" s="10"/>
      <c r="AG128" s="3" t="str">
        <f t="shared" si="29"/>
        <v>-</v>
      </c>
      <c r="AH128" s="3" t="str">
        <f t="shared" si="25"/>
        <v>-</v>
      </c>
      <c r="AI128" s="10"/>
    </row>
    <row r="129" spans="7:35" x14ac:dyDescent="0.2">
      <c r="G129" s="43"/>
      <c r="H129" s="23"/>
      <c r="I129" s="23">
        <v>126</v>
      </c>
      <c r="J129" s="24">
        <v>128</v>
      </c>
      <c r="K129" s="43"/>
      <c r="L129" s="41"/>
      <c r="M129" s="32"/>
      <c r="N129" s="34"/>
      <c r="O129" s="32"/>
      <c r="P129" s="34"/>
      <c r="Q129" s="10"/>
      <c r="R129" s="23" t="str">
        <f t="shared" si="16"/>
        <v>D</v>
      </c>
      <c r="S129" s="24">
        <f t="shared" si="26"/>
        <v>0</v>
      </c>
      <c r="T129" s="24" t="str">
        <f t="shared" si="17"/>
        <v>X</v>
      </c>
      <c r="U129" s="24" t="str">
        <f t="shared" si="18"/>
        <v>X</v>
      </c>
      <c r="V129" s="24" t="str">
        <f t="shared" si="27"/>
        <v>X</v>
      </c>
      <c r="W129" s="23">
        <f t="shared" si="19"/>
        <v>0</v>
      </c>
      <c r="X129" s="23">
        <f t="shared" si="20"/>
        <v>0</v>
      </c>
      <c r="Y129" s="23" t="str">
        <f t="shared" si="21"/>
        <v>-</v>
      </c>
      <c r="Z129" s="26">
        <f t="shared" si="30"/>
        <v>0</v>
      </c>
      <c r="AA129" s="26" t="str">
        <f t="shared" si="22"/>
        <v>X</v>
      </c>
      <c r="AB129" s="27">
        <f t="shared" si="23"/>
        <v>0</v>
      </c>
      <c r="AC129" s="10"/>
      <c r="AD129" s="3" t="str">
        <f t="shared" si="28"/>
        <v>-</v>
      </c>
      <c r="AE129" s="3" t="str">
        <f t="shared" si="24"/>
        <v>-</v>
      </c>
      <c r="AF129" s="10"/>
      <c r="AG129" s="3" t="str">
        <f t="shared" si="29"/>
        <v>-</v>
      </c>
      <c r="AH129" s="3" t="str">
        <f t="shared" si="25"/>
        <v>-</v>
      </c>
      <c r="AI129" s="10"/>
    </row>
    <row r="130" spans="7:35" x14ac:dyDescent="0.2">
      <c r="G130" s="43"/>
      <c r="H130" s="23"/>
      <c r="I130" s="23">
        <v>127</v>
      </c>
      <c r="J130" s="24">
        <v>129</v>
      </c>
      <c r="K130" s="43"/>
      <c r="L130" s="41"/>
      <c r="M130" s="32"/>
      <c r="N130" s="34"/>
      <c r="O130" s="32"/>
      <c r="P130" s="34"/>
      <c r="Q130" s="10"/>
      <c r="R130" s="23" t="str">
        <f t="shared" si="16"/>
        <v>D</v>
      </c>
      <c r="S130" s="24">
        <f t="shared" si="26"/>
        <v>0</v>
      </c>
      <c r="T130" s="24" t="str">
        <f t="shared" si="17"/>
        <v>X</v>
      </c>
      <c r="U130" s="24" t="str">
        <f t="shared" si="18"/>
        <v>X</v>
      </c>
      <c r="V130" s="24" t="str">
        <f t="shared" si="27"/>
        <v>X</v>
      </c>
      <c r="W130" s="23">
        <f t="shared" si="19"/>
        <v>0</v>
      </c>
      <c r="X130" s="23">
        <f t="shared" si="20"/>
        <v>0</v>
      </c>
      <c r="Y130" s="23" t="str">
        <f t="shared" si="21"/>
        <v>-</v>
      </c>
      <c r="Z130" s="26">
        <f t="shared" si="30"/>
        <v>0</v>
      </c>
      <c r="AA130" s="26" t="str">
        <f t="shared" si="22"/>
        <v>X</v>
      </c>
      <c r="AB130" s="27">
        <f t="shared" si="23"/>
        <v>0</v>
      </c>
      <c r="AC130" s="10"/>
      <c r="AD130" s="3" t="str">
        <f t="shared" si="28"/>
        <v>-</v>
      </c>
      <c r="AE130" s="3" t="str">
        <f t="shared" si="24"/>
        <v>-</v>
      </c>
      <c r="AF130" s="10"/>
      <c r="AG130" s="3" t="str">
        <f t="shared" si="29"/>
        <v>-</v>
      </c>
      <c r="AH130" s="3" t="str">
        <f t="shared" si="25"/>
        <v>-</v>
      </c>
      <c r="AI130" s="10"/>
    </row>
    <row r="131" spans="7:35" x14ac:dyDescent="0.2">
      <c r="G131" s="43"/>
      <c r="H131" s="23"/>
      <c r="I131" s="23">
        <v>128</v>
      </c>
      <c r="J131" s="24">
        <v>130</v>
      </c>
      <c r="K131" s="43"/>
      <c r="L131" s="41"/>
      <c r="M131" s="32"/>
      <c r="N131" s="34"/>
      <c r="O131" s="32"/>
      <c r="P131" s="34"/>
      <c r="Q131" s="10"/>
      <c r="R131" s="23" t="str">
        <f t="shared" si="16"/>
        <v>D</v>
      </c>
      <c r="S131" s="24">
        <f t="shared" si="26"/>
        <v>0</v>
      </c>
      <c r="T131" s="24" t="str">
        <f t="shared" si="17"/>
        <v>X</v>
      </c>
      <c r="U131" s="24" t="str">
        <f t="shared" si="18"/>
        <v>X</v>
      </c>
      <c r="V131" s="24" t="str">
        <f t="shared" si="27"/>
        <v>X</v>
      </c>
      <c r="W131" s="23">
        <f t="shared" si="19"/>
        <v>0</v>
      </c>
      <c r="X131" s="23">
        <f t="shared" si="20"/>
        <v>0</v>
      </c>
      <c r="Y131" s="23" t="str">
        <f t="shared" si="21"/>
        <v>-</v>
      </c>
      <c r="Z131" s="26">
        <f t="shared" si="30"/>
        <v>0</v>
      </c>
      <c r="AA131" s="26" t="str">
        <f t="shared" si="22"/>
        <v>X</v>
      </c>
      <c r="AB131" s="27">
        <f t="shared" si="23"/>
        <v>0</v>
      </c>
      <c r="AC131" s="10"/>
      <c r="AD131" s="3" t="str">
        <f t="shared" si="28"/>
        <v>-</v>
      </c>
      <c r="AE131" s="3" t="str">
        <f t="shared" si="24"/>
        <v>-</v>
      </c>
      <c r="AF131" s="10"/>
      <c r="AG131" s="3" t="str">
        <f t="shared" si="29"/>
        <v>-</v>
      </c>
      <c r="AH131" s="3" t="str">
        <f t="shared" si="25"/>
        <v>-</v>
      </c>
      <c r="AI131" s="10"/>
    </row>
    <row r="132" spans="7:35" x14ac:dyDescent="0.2">
      <c r="G132" s="43"/>
      <c r="H132" s="23"/>
      <c r="I132" s="23">
        <v>129</v>
      </c>
      <c r="J132" s="24">
        <v>131</v>
      </c>
      <c r="K132" s="43"/>
      <c r="L132" s="41"/>
      <c r="M132" s="32"/>
      <c r="N132" s="34"/>
      <c r="O132" s="32"/>
      <c r="P132" s="34"/>
      <c r="Q132" s="10"/>
      <c r="R132" s="23" t="str">
        <f t="shared" ref="R132:R195" si="31">IF(COUNTBLANK(N132)=0,N132,IF(J132&gt;($R$2+2),"D",""))</f>
        <v>D</v>
      </c>
      <c r="S132" s="24">
        <f t="shared" si="26"/>
        <v>0</v>
      </c>
      <c r="T132" s="24" t="str">
        <f t="shared" ref="T132:T195" si="32">IF(R132="D","X",IF(R132="X","X",IF(R132="C","C",IF(OR(AND(COUNTBLANK(L132)=0,L132=0),L132="W",L132="A0"),"W",IF(L132="A2T","A2",IF(L132="A2P","A2",L132))))))</f>
        <v>X</v>
      </c>
      <c r="U132" s="24" t="str">
        <f t="shared" ref="U132:U195" si="33">IF(OR(R132="A0",R132="W"),"W",IF(R132="A1","A1",IF(OR(R132="A2P",R132="A2T",R132="A2"),"A2",IF(R132="A3","A3",IF(R132="B1","B1",IF(R132="B23","B23",T132))))))</f>
        <v>X</v>
      </c>
      <c r="V132" s="24" t="str">
        <f t="shared" si="27"/>
        <v>X</v>
      </c>
      <c r="W132" s="23">
        <f t="shared" ref="W132:W195" si="34">IF(V132="C",$C$17,IF(V132="B23",$C$16,IF(V132="B1",$C$15,IF(V132="A3",$C$14,IF(V132="A2",$C$13,IF(V132="A1",$C$12,IF(OR(V132="A0",V132="W"),$C$11,$C$18)))))))</f>
        <v>0</v>
      </c>
      <c r="X132" s="23">
        <f t="shared" ref="X132:X195" si="35">IF(V132="C",$C$17,IF(V132="B23",$C$16,IF(V132="B1",$C$15,IF(V132="A3",$C$14,IF(V132="A2",$C$13,IF(V132="A1",$C$12,IF(OR(V132="A0",V132="W"),$C$15,$C$18)))))))</f>
        <v>0</v>
      </c>
      <c r="Y132" s="23" t="str">
        <f t="shared" ref="Y132:Y195" si="36">IF(OR(V132="X",V132="-",V132="B1",V132="W"),"-",W132)</f>
        <v>-</v>
      </c>
      <c r="Z132" s="26">
        <f t="shared" si="30"/>
        <v>0</v>
      </c>
      <c r="AA132" s="26" t="str">
        <f t="shared" ref="AA132:AA195" si="37">IF(Z132="-",V132,IF(AND(V132="W",Z132&gt;=$AA$2),"W",IF(AND(V132="W",Z132&lt;$AA$2),"B1",V132)))</f>
        <v>X</v>
      </c>
      <c r="AB132" s="27">
        <f t="shared" ref="AB132:AB195" si="38">IF(AA132="C",$C$17,IF(AA132="B23",$C$16,IF(AA132="B1",$C$15,IF(AA132="A3",$C$14,IF(AA132="A2",$C$13,IF(AA132="A1",$C$12,IF(OR(AA132="A0",AA132="W"),$C$11,$C$18)))))))</f>
        <v>0</v>
      </c>
      <c r="AC132" s="10"/>
      <c r="AD132" s="3" t="str">
        <f t="shared" si="28"/>
        <v>-</v>
      </c>
      <c r="AE132" s="3" t="str">
        <f t="shared" ref="AE132:AE195" si="39">IF(OR(AD132="X",AD132="-"),"-",W132)</f>
        <v>-</v>
      </c>
      <c r="AF132" s="10"/>
      <c r="AG132" s="3" t="str">
        <f t="shared" si="29"/>
        <v>-</v>
      </c>
      <c r="AH132" s="3" t="str">
        <f t="shared" ref="AH132:AH195" si="40">IF(OR(AG132="X",AG132="-"),"-",AB132)</f>
        <v>-</v>
      </c>
      <c r="AI132" s="10"/>
    </row>
    <row r="133" spans="7:35" x14ac:dyDescent="0.2">
      <c r="G133" s="43"/>
      <c r="H133" s="23"/>
      <c r="I133" s="23">
        <v>130</v>
      </c>
      <c r="J133" s="24">
        <v>132</v>
      </c>
      <c r="K133" s="43"/>
      <c r="L133" s="41"/>
      <c r="M133" s="32"/>
      <c r="N133" s="34"/>
      <c r="O133" s="32"/>
      <c r="P133" s="34"/>
      <c r="Q133" s="10"/>
      <c r="R133" s="23" t="str">
        <f t="shared" si="31"/>
        <v>D</v>
      </c>
      <c r="S133" s="24">
        <f t="shared" ref="S133:S196" si="41">IF(OR(AND(COUNTBLANK(L133)=0,OR(L133="W",L133=0,L133="A1",L133="A2",L133="A2P",L133="A2T",L133="A3",L133="B1",L133="B23",L133="C",L133="X")),N133="X"),1,0)</f>
        <v>0</v>
      </c>
      <c r="T133" s="24" t="str">
        <f t="shared" si="32"/>
        <v>X</v>
      </c>
      <c r="U133" s="24" t="str">
        <f t="shared" si="33"/>
        <v>X</v>
      </c>
      <c r="V133" s="24" t="str">
        <f t="shared" ref="V133:V196" si="42">IF(OR(COUNTBLANK(P133)=1,V$3=0),U133,IF(AND(OR(P133="SEM",P133="X",P133=1),OR(U133="W",U133="B1")),"B1",IF(AND(OR(P133=0,P133="S"),OR(U133="W",U133="B1")),"W",U133)))</f>
        <v>X</v>
      </c>
      <c r="W133" s="23">
        <f t="shared" si="34"/>
        <v>0</v>
      </c>
      <c r="X133" s="23">
        <f t="shared" si="35"/>
        <v>0</v>
      </c>
      <c r="Y133" s="23" t="str">
        <f t="shared" si="36"/>
        <v>-</v>
      </c>
      <c r="Z133" s="26">
        <f t="shared" si="30"/>
        <v>0</v>
      </c>
      <c r="AA133" s="26" t="str">
        <f t="shared" si="37"/>
        <v>X</v>
      </c>
      <c r="AB133" s="27">
        <f t="shared" si="38"/>
        <v>0</v>
      </c>
      <c r="AC133" s="10"/>
      <c r="AD133" s="3" t="str">
        <f t="shared" ref="AD133:AD196" si="43">IF(R133="D","-",IF(V133="W","O",V133))</f>
        <v>-</v>
      </c>
      <c r="AE133" s="3" t="str">
        <f t="shared" si="39"/>
        <v>-</v>
      </c>
      <c r="AF133" s="10"/>
      <c r="AG133" s="3" t="str">
        <f t="shared" ref="AG133:AG196" si="44">IF(R133="D","-",IF(AA133="W","O",AA133))</f>
        <v>-</v>
      </c>
      <c r="AH133" s="3" t="str">
        <f t="shared" si="40"/>
        <v>-</v>
      </c>
      <c r="AI133" s="10"/>
    </row>
    <row r="134" spans="7:35" x14ac:dyDescent="0.2">
      <c r="G134" s="43"/>
      <c r="H134" s="23"/>
      <c r="I134" s="23">
        <v>131</v>
      </c>
      <c r="J134" s="24">
        <v>133</v>
      </c>
      <c r="K134" s="43"/>
      <c r="L134" s="41"/>
      <c r="M134" s="32"/>
      <c r="N134" s="34"/>
      <c r="O134" s="32"/>
      <c r="P134" s="34"/>
      <c r="Q134" s="10"/>
      <c r="R134" s="23" t="str">
        <f t="shared" si="31"/>
        <v>D</v>
      </c>
      <c r="S134" s="24">
        <f t="shared" si="41"/>
        <v>0</v>
      </c>
      <c r="T134" s="24" t="str">
        <f t="shared" si="32"/>
        <v>X</v>
      </c>
      <c r="U134" s="24" t="str">
        <f t="shared" si="33"/>
        <v>X</v>
      </c>
      <c r="V134" s="24" t="str">
        <f t="shared" si="42"/>
        <v>X</v>
      </c>
      <c r="W134" s="23">
        <f t="shared" si="34"/>
        <v>0</v>
      </c>
      <c r="X134" s="23">
        <f t="shared" si="35"/>
        <v>0</v>
      </c>
      <c r="Y134" s="23" t="str">
        <f t="shared" si="36"/>
        <v>-</v>
      </c>
      <c r="Z134" s="26">
        <f t="shared" si="30"/>
        <v>0</v>
      </c>
      <c r="AA134" s="26" t="str">
        <f t="shared" si="37"/>
        <v>X</v>
      </c>
      <c r="AB134" s="27">
        <f t="shared" si="38"/>
        <v>0</v>
      </c>
      <c r="AC134" s="10"/>
      <c r="AD134" s="3" t="str">
        <f t="shared" si="43"/>
        <v>-</v>
      </c>
      <c r="AE134" s="3" t="str">
        <f t="shared" si="39"/>
        <v>-</v>
      </c>
      <c r="AF134" s="10"/>
      <c r="AG134" s="3" t="str">
        <f t="shared" si="44"/>
        <v>-</v>
      </c>
      <c r="AH134" s="3" t="str">
        <f t="shared" si="40"/>
        <v>-</v>
      </c>
      <c r="AI134" s="10"/>
    </row>
    <row r="135" spans="7:35" x14ac:dyDescent="0.2">
      <c r="G135" s="43"/>
      <c r="H135" s="23"/>
      <c r="I135" s="23">
        <v>132</v>
      </c>
      <c r="J135" s="24">
        <v>134</v>
      </c>
      <c r="K135" s="43"/>
      <c r="L135" s="41"/>
      <c r="M135" s="32"/>
      <c r="N135" s="34"/>
      <c r="O135" s="32"/>
      <c r="P135" s="34"/>
      <c r="Q135" s="10"/>
      <c r="R135" s="23" t="str">
        <f t="shared" si="31"/>
        <v>D</v>
      </c>
      <c r="S135" s="24">
        <f t="shared" si="41"/>
        <v>0</v>
      </c>
      <c r="T135" s="24" t="str">
        <f t="shared" si="32"/>
        <v>X</v>
      </c>
      <c r="U135" s="24" t="str">
        <f t="shared" si="33"/>
        <v>X</v>
      </c>
      <c r="V135" s="24" t="str">
        <f t="shared" si="42"/>
        <v>X</v>
      </c>
      <c r="W135" s="23">
        <f t="shared" si="34"/>
        <v>0</v>
      </c>
      <c r="X135" s="23">
        <f t="shared" si="35"/>
        <v>0</v>
      </c>
      <c r="Y135" s="23" t="str">
        <f t="shared" si="36"/>
        <v>-</v>
      </c>
      <c r="Z135" s="26">
        <f t="shared" si="30"/>
        <v>0</v>
      </c>
      <c r="AA135" s="26" t="str">
        <f t="shared" si="37"/>
        <v>X</v>
      </c>
      <c r="AB135" s="27">
        <f t="shared" si="38"/>
        <v>0</v>
      </c>
      <c r="AC135" s="10"/>
      <c r="AD135" s="3" t="str">
        <f t="shared" si="43"/>
        <v>-</v>
      </c>
      <c r="AE135" s="3" t="str">
        <f t="shared" si="39"/>
        <v>-</v>
      </c>
      <c r="AF135" s="10"/>
      <c r="AG135" s="3" t="str">
        <f t="shared" si="44"/>
        <v>-</v>
      </c>
      <c r="AH135" s="3" t="str">
        <f t="shared" si="40"/>
        <v>-</v>
      </c>
      <c r="AI135" s="10"/>
    </row>
    <row r="136" spans="7:35" x14ac:dyDescent="0.2">
      <c r="G136" s="43"/>
      <c r="H136" s="23"/>
      <c r="I136" s="23">
        <v>133</v>
      </c>
      <c r="J136" s="24">
        <v>135</v>
      </c>
      <c r="K136" s="43"/>
      <c r="L136" s="41"/>
      <c r="M136" s="32"/>
      <c r="N136" s="34"/>
      <c r="O136" s="32"/>
      <c r="P136" s="34"/>
      <c r="Q136" s="10"/>
      <c r="R136" s="23" t="str">
        <f t="shared" si="31"/>
        <v>D</v>
      </c>
      <c r="S136" s="24">
        <f t="shared" si="41"/>
        <v>0</v>
      </c>
      <c r="T136" s="24" t="str">
        <f t="shared" si="32"/>
        <v>X</v>
      </c>
      <c r="U136" s="24" t="str">
        <f t="shared" si="33"/>
        <v>X</v>
      </c>
      <c r="V136" s="24" t="str">
        <f t="shared" si="42"/>
        <v>X</v>
      </c>
      <c r="W136" s="23">
        <f t="shared" si="34"/>
        <v>0</v>
      </c>
      <c r="X136" s="23">
        <f t="shared" si="35"/>
        <v>0</v>
      </c>
      <c r="Y136" s="23" t="str">
        <f t="shared" si="36"/>
        <v>-</v>
      </c>
      <c r="Z136" s="26">
        <f t="shared" si="30"/>
        <v>0</v>
      </c>
      <c r="AA136" s="26" t="str">
        <f t="shared" si="37"/>
        <v>X</v>
      </c>
      <c r="AB136" s="27">
        <f t="shared" si="38"/>
        <v>0</v>
      </c>
      <c r="AC136" s="10"/>
      <c r="AD136" s="3" t="str">
        <f t="shared" si="43"/>
        <v>-</v>
      </c>
      <c r="AE136" s="3" t="str">
        <f t="shared" si="39"/>
        <v>-</v>
      </c>
      <c r="AF136" s="10"/>
      <c r="AG136" s="3" t="str">
        <f t="shared" si="44"/>
        <v>-</v>
      </c>
      <c r="AH136" s="3" t="str">
        <f t="shared" si="40"/>
        <v>-</v>
      </c>
      <c r="AI136" s="10"/>
    </row>
    <row r="137" spans="7:35" x14ac:dyDescent="0.2">
      <c r="G137" s="43"/>
      <c r="H137" s="23"/>
      <c r="I137" s="23">
        <v>134</v>
      </c>
      <c r="J137" s="24">
        <v>136</v>
      </c>
      <c r="K137" s="43"/>
      <c r="L137" s="41"/>
      <c r="M137" s="32"/>
      <c r="N137" s="34"/>
      <c r="O137" s="32"/>
      <c r="P137" s="34"/>
      <c r="Q137" s="10"/>
      <c r="R137" s="23" t="str">
        <f t="shared" si="31"/>
        <v>D</v>
      </c>
      <c r="S137" s="24">
        <f t="shared" si="41"/>
        <v>0</v>
      </c>
      <c r="T137" s="24" t="str">
        <f t="shared" si="32"/>
        <v>X</v>
      </c>
      <c r="U137" s="24" t="str">
        <f t="shared" si="33"/>
        <v>X</v>
      </c>
      <c r="V137" s="24" t="str">
        <f t="shared" si="42"/>
        <v>X</v>
      </c>
      <c r="W137" s="23">
        <f t="shared" si="34"/>
        <v>0</v>
      </c>
      <c r="X137" s="23">
        <f t="shared" si="35"/>
        <v>0</v>
      </c>
      <c r="Y137" s="23" t="str">
        <f t="shared" si="36"/>
        <v>-</v>
      </c>
      <c r="Z137" s="26">
        <f t="shared" si="30"/>
        <v>0</v>
      </c>
      <c r="AA137" s="26" t="str">
        <f t="shared" si="37"/>
        <v>X</v>
      </c>
      <c r="AB137" s="27">
        <f t="shared" si="38"/>
        <v>0</v>
      </c>
      <c r="AC137" s="10"/>
      <c r="AD137" s="3" t="str">
        <f t="shared" si="43"/>
        <v>-</v>
      </c>
      <c r="AE137" s="3" t="str">
        <f t="shared" si="39"/>
        <v>-</v>
      </c>
      <c r="AF137" s="10"/>
      <c r="AG137" s="3" t="str">
        <f t="shared" si="44"/>
        <v>-</v>
      </c>
      <c r="AH137" s="3" t="str">
        <f t="shared" si="40"/>
        <v>-</v>
      </c>
      <c r="AI137" s="10"/>
    </row>
    <row r="138" spans="7:35" x14ac:dyDescent="0.2">
      <c r="G138" s="43"/>
      <c r="H138" s="23"/>
      <c r="I138" s="23">
        <v>135</v>
      </c>
      <c r="J138" s="24">
        <v>137</v>
      </c>
      <c r="K138" s="43"/>
      <c r="L138" s="41"/>
      <c r="M138" s="32"/>
      <c r="N138" s="34"/>
      <c r="O138" s="32"/>
      <c r="P138" s="34"/>
      <c r="Q138" s="10"/>
      <c r="R138" s="23" t="str">
        <f t="shared" si="31"/>
        <v>D</v>
      </c>
      <c r="S138" s="24">
        <f t="shared" si="41"/>
        <v>0</v>
      </c>
      <c r="T138" s="24" t="str">
        <f t="shared" si="32"/>
        <v>X</v>
      </c>
      <c r="U138" s="24" t="str">
        <f t="shared" si="33"/>
        <v>X</v>
      </c>
      <c r="V138" s="24" t="str">
        <f t="shared" si="42"/>
        <v>X</v>
      </c>
      <c r="W138" s="23">
        <f t="shared" si="34"/>
        <v>0</v>
      </c>
      <c r="X138" s="23">
        <f t="shared" si="35"/>
        <v>0</v>
      </c>
      <c r="Y138" s="23" t="str">
        <f t="shared" si="36"/>
        <v>-</v>
      </c>
      <c r="Z138" s="26">
        <f t="shared" si="30"/>
        <v>0</v>
      </c>
      <c r="AA138" s="26" t="str">
        <f t="shared" si="37"/>
        <v>X</v>
      </c>
      <c r="AB138" s="27">
        <f t="shared" si="38"/>
        <v>0</v>
      </c>
      <c r="AC138" s="10"/>
      <c r="AD138" s="3" t="str">
        <f t="shared" si="43"/>
        <v>-</v>
      </c>
      <c r="AE138" s="3" t="str">
        <f t="shared" si="39"/>
        <v>-</v>
      </c>
      <c r="AF138" s="10"/>
      <c r="AG138" s="3" t="str">
        <f t="shared" si="44"/>
        <v>-</v>
      </c>
      <c r="AH138" s="3" t="str">
        <f t="shared" si="40"/>
        <v>-</v>
      </c>
      <c r="AI138" s="10"/>
    </row>
    <row r="139" spans="7:35" x14ac:dyDescent="0.2">
      <c r="G139" s="43"/>
      <c r="H139" s="23"/>
      <c r="I139" s="23">
        <v>136</v>
      </c>
      <c r="J139" s="24">
        <v>138</v>
      </c>
      <c r="K139" s="43"/>
      <c r="L139" s="41"/>
      <c r="M139" s="32"/>
      <c r="N139" s="34"/>
      <c r="O139" s="32"/>
      <c r="P139" s="34"/>
      <c r="Q139" s="10"/>
      <c r="R139" s="23" t="str">
        <f t="shared" si="31"/>
        <v>D</v>
      </c>
      <c r="S139" s="24">
        <f t="shared" si="41"/>
        <v>0</v>
      </c>
      <c r="T139" s="24" t="str">
        <f t="shared" si="32"/>
        <v>X</v>
      </c>
      <c r="U139" s="24" t="str">
        <f t="shared" si="33"/>
        <v>X</v>
      </c>
      <c r="V139" s="24" t="str">
        <f t="shared" si="42"/>
        <v>X</v>
      </c>
      <c r="W139" s="23">
        <f t="shared" si="34"/>
        <v>0</v>
      </c>
      <c r="X139" s="23">
        <f t="shared" si="35"/>
        <v>0</v>
      </c>
      <c r="Y139" s="23" t="str">
        <f t="shared" si="36"/>
        <v>-</v>
      </c>
      <c r="Z139" s="26">
        <f t="shared" si="30"/>
        <v>0</v>
      </c>
      <c r="AA139" s="26" t="str">
        <f t="shared" si="37"/>
        <v>X</v>
      </c>
      <c r="AB139" s="27">
        <f t="shared" si="38"/>
        <v>0</v>
      </c>
      <c r="AC139" s="10"/>
      <c r="AD139" s="3" t="str">
        <f t="shared" si="43"/>
        <v>-</v>
      </c>
      <c r="AE139" s="3" t="str">
        <f t="shared" si="39"/>
        <v>-</v>
      </c>
      <c r="AF139" s="10"/>
      <c r="AG139" s="3" t="str">
        <f t="shared" si="44"/>
        <v>-</v>
      </c>
      <c r="AH139" s="3" t="str">
        <f t="shared" si="40"/>
        <v>-</v>
      </c>
      <c r="AI139" s="10"/>
    </row>
    <row r="140" spans="7:35" x14ac:dyDescent="0.2">
      <c r="G140" s="43"/>
      <c r="H140" s="23"/>
      <c r="I140" s="23">
        <v>137</v>
      </c>
      <c r="J140" s="24">
        <v>139</v>
      </c>
      <c r="K140" s="43"/>
      <c r="L140" s="41"/>
      <c r="M140" s="32"/>
      <c r="N140" s="34"/>
      <c r="O140" s="32"/>
      <c r="P140" s="34"/>
      <c r="Q140" s="10"/>
      <c r="R140" s="23" t="str">
        <f t="shared" si="31"/>
        <v>D</v>
      </c>
      <c r="S140" s="24">
        <f t="shared" si="41"/>
        <v>0</v>
      </c>
      <c r="T140" s="24" t="str">
        <f t="shared" si="32"/>
        <v>X</v>
      </c>
      <c r="U140" s="24" t="str">
        <f t="shared" si="33"/>
        <v>X</v>
      </c>
      <c r="V140" s="24" t="str">
        <f t="shared" si="42"/>
        <v>X</v>
      </c>
      <c r="W140" s="23">
        <f t="shared" si="34"/>
        <v>0</v>
      </c>
      <c r="X140" s="23">
        <f t="shared" si="35"/>
        <v>0</v>
      </c>
      <c r="Y140" s="23" t="str">
        <f t="shared" si="36"/>
        <v>-</v>
      </c>
      <c r="Z140" s="26">
        <f t="shared" si="30"/>
        <v>0</v>
      </c>
      <c r="AA140" s="26" t="str">
        <f t="shared" si="37"/>
        <v>X</v>
      </c>
      <c r="AB140" s="27">
        <f t="shared" si="38"/>
        <v>0</v>
      </c>
      <c r="AC140" s="10"/>
      <c r="AD140" s="3" t="str">
        <f t="shared" si="43"/>
        <v>-</v>
      </c>
      <c r="AE140" s="3" t="str">
        <f t="shared" si="39"/>
        <v>-</v>
      </c>
      <c r="AF140" s="10"/>
      <c r="AG140" s="3" t="str">
        <f t="shared" si="44"/>
        <v>-</v>
      </c>
      <c r="AH140" s="3" t="str">
        <f t="shared" si="40"/>
        <v>-</v>
      </c>
      <c r="AI140" s="10"/>
    </row>
    <row r="141" spans="7:35" x14ac:dyDescent="0.2">
      <c r="G141" s="43"/>
      <c r="H141" s="23"/>
      <c r="I141" s="23">
        <v>138</v>
      </c>
      <c r="J141" s="24">
        <v>140</v>
      </c>
      <c r="K141" s="43"/>
      <c r="L141" s="41"/>
      <c r="M141" s="32"/>
      <c r="N141" s="34"/>
      <c r="O141" s="32"/>
      <c r="P141" s="34"/>
      <c r="Q141" s="10"/>
      <c r="R141" s="23" t="str">
        <f t="shared" si="31"/>
        <v>D</v>
      </c>
      <c r="S141" s="24">
        <f t="shared" si="41"/>
        <v>0</v>
      </c>
      <c r="T141" s="24" t="str">
        <f t="shared" si="32"/>
        <v>X</v>
      </c>
      <c r="U141" s="24" t="str">
        <f t="shared" si="33"/>
        <v>X</v>
      </c>
      <c r="V141" s="24" t="str">
        <f t="shared" si="42"/>
        <v>X</v>
      </c>
      <c r="W141" s="23">
        <f t="shared" si="34"/>
        <v>0</v>
      </c>
      <c r="X141" s="23">
        <f t="shared" si="35"/>
        <v>0</v>
      </c>
      <c r="Y141" s="23" t="str">
        <f t="shared" si="36"/>
        <v>-</v>
      </c>
      <c r="Z141" s="26">
        <f t="shared" si="30"/>
        <v>0</v>
      </c>
      <c r="AA141" s="26" t="str">
        <f t="shared" si="37"/>
        <v>X</v>
      </c>
      <c r="AB141" s="27">
        <f t="shared" si="38"/>
        <v>0</v>
      </c>
      <c r="AC141" s="10"/>
      <c r="AD141" s="3" t="str">
        <f t="shared" si="43"/>
        <v>-</v>
      </c>
      <c r="AE141" s="3" t="str">
        <f t="shared" si="39"/>
        <v>-</v>
      </c>
      <c r="AF141" s="10"/>
      <c r="AG141" s="3" t="str">
        <f t="shared" si="44"/>
        <v>-</v>
      </c>
      <c r="AH141" s="3" t="str">
        <f t="shared" si="40"/>
        <v>-</v>
      </c>
      <c r="AI141" s="10"/>
    </row>
    <row r="142" spans="7:35" x14ac:dyDescent="0.2">
      <c r="G142" s="43"/>
      <c r="H142" s="23"/>
      <c r="I142" s="23">
        <v>139</v>
      </c>
      <c r="J142" s="24">
        <v>141</v>
      </c>
      <c r="K142" s="43"/>
      <c r="L142" s="41"/>
      <c r="M142" s="32"/>
      <c r="N142" s="34"/>
      <c r="O142" s="32"/>
      <c r="P142" s="34"/>
      <c r="Q142" s="10"/>
      <c r="R142" s="23" t="str">
        <f t="shared" si="31"/>
        <v>D</v>
      </c>
      <c r="S142" s="24">
        <f t="shared" si="41"/>
        <v>0</v>
      </c>
      <c r="T142" s="24" t="str">
        <f t="shared" si="32"/>
        <v>X</v>
      </c>
      <c r="U142" s="24" t="str">
        <f t="shared" si="33"/>
        <v>X</v>
      </c>
      <c r="V142" s="24" t="str">
        <f t="shared" si="42"/>
        <v>X</v>
      </c>
      <c r="W142" s="23">
        <f t="shared" si="34"/>
        <v>0</v>
      </c>
      <c r="X142" s="23">
        <f t="shared" si="35"/>
        <v>0</v>
      </c>
      <c r="Y142" s="23" t="str">
        <f t="shared" si="36"/>
        <v>-</v>
      </c>
      <c r="Z142" s="26">
        <f t="shared" si="30"/>
        <v>0</v>
      </c>
      <c r="AA142" s="26" t="str">
        <f t="shared" si="37"/>
        <v>X</v>
      </c>
      <c r="AB142" s="27">
        <f t="shared" si="38"/>
        <v>0</v>
      </c>
      <c r="AC142" s="10"/>
      <c r="AD142" s="3" t="str">
        <f t="shared" si="43"/>
        <v>-</v>
      </c>
      <c r="AE142" s="3" t="str">
        <f t="shared" si="39"/>
        <v>-</v>
      </c>
      <c r="AF142" s="10"/>
      <c r="AG142" s="3" t="str">
        <f t="shared" si="44"/>
        <v>-</v>
      </c>
      <c r="AH142" s="3" t="str">
        <f t="shared" si="40"/>
        <v>-</v>
      </c>
      <c r="AI142" s="10"/>
    </row>
    <row r="143" spans="7:35" x14ac:dyDescent="0.2">
      <c r="G143" s="43"/>
      <c r="H143" s="23"/>
      <c r="I143" s="23">
        <v>140</v>
      </c>
      <c r="J143" s="24">
        <v>142</v>
      </c>
      <c r="K143" s="43"/>
      <c r="L143" s="41"/>
      <c r="M143" s="32"/>
      <c r="N143" s="34"/>
      <c r="O143" s="32"/>
      <c r="P143" s="34"/>
      <c r="Q143" s="10"/>
      <c r="R143" s="23" t="str">
        <f t="shared" si="31"/>
        <v>D</v>
      </c>
      <c r="S143" s="24">
        <f t="shared" si="41"/>
        <v>0</v>
      </c>
      <c r="T143" s="24" t="str">
        <f t="shared" si="32"/>
        <v>X</v>
      </c>
      <c r="U143" s="24" t="str">
        <f t="shared" si="33"/>
        <v>X</v>
      </c>
      <c r="V143" s="24" t="str">
        <f t="shared" si="42"/>
        <v>X</v>
      </c>
      <c r="W143" s="23">
        <f t="shared" si="34"/>
        <v>0</v>
      </c>
      <c r="X143" s="23">
        <f t="shared" si="35"/>
        <v>0</v>
      </c>
      <c r="Y143" s="23" t="str">
        <f t="shared" si="36"/>
        <v>-</v>
      </c>
      <c r="Z143" s="26">
        <f t="shared" si="30"/>
        <v>0</v>
      </c>
      <c r="AA143" s="26" t="str">
        <f t="shared" si="37"/>
        <v>X</v>
      </c>
      <c r="AB143" s="27">
        <f t="shared" si="38"/>
        <v>0</v>
      </c>
      <c r="AC143" s="10"/>
      <c r="AD143" s="3" t="str">
        <f t="shared" si="43"/>
        <v>-</v>
      </c>
      <c r="AE143" s="3" t="str">
        <f t="shared" si="39"/>
        <v>-</v>
      </c>
      <c r="AF143" s="10"/>
      <c r="AG143" s="3" t="str">
        <f t="shared" si="44"/>
        <v>-</v>
      </c>
      <c r="AH143" s="3" t="str">
        <f t="shared" si="40"/>
        <v>-</v>
      </c>
      <c r="AI143" s="10"/>
    </row>
    <row r="144" spans="7:35" x14ac:dyDescent="0.2">
      <c r="G144" s="43"/>
      <c r="H144" s="23"/>
      <c r="I144" s="23">
        <v>141</v>
      </c>
      <c r="J144" s="24">
        <v>143</v>
      </c>
      <c r="K144" s="43"/>
      <c r="L144" s="41"/>
      <c r="M144" s="32"/>
      <c r="N144" s="34"/>
      <c r="O144" s="32"/>
      <c r="P144" s="34"/>
      <c r="Q144" s="10"/>
      <c r="R144" s="23" t="str">
        <f t="shared" si="31"/>
        <v>D</v>
      </c>
      <c r="S144" s="24">
        <f t="shared" si="41"/>
        <v>0</v>
      </c>
      <c r="T144" s="24" t="str">
        <f t="shared" si="32"/>
        <v>X</v>
      </c>
      <c r="U144" s="24" t="str">
        <f t="shared" si="33"/>
        <v>X</v>
      </c>
      <c r="V144" s="24" t="str">
        <f t="shared" si="42"/>
        <v>X</v>
      </c>
      <c r="W144" s="23">
        <f t="shared" si="34"/>
        <v>0</v>
      </c>
      <c r="X144" s="23">
        <f t="shared" si="35"/>
        <v>0</v>
      </c>
      <c r="Y144" s="23" t="str">
        <f t="shared" si="36"/>
        <v>-</v>
      </c>
      <c r="Z144" s="26">
        <f t="shared" si="30"/>
        <v>0</v>
      </c>
      <c r="AA144" s="26" t="str">
        <f t="shared" si="37"/>
        <v>X</v>
      </c>
      <c r="AB144" s="27">
        <f t="shared" si="38"/>
        <v>0</v>
      </c>
      <c r="AC144" s="10"/>
      <c r="AD144" s="3" t="str">
        <f t="shared" si="43"/>
        <v>-</v>
      </c>
      <c r="AE144" s="3" t="str">
        <f t="shared" si="39"/>
        <v>-</v>
      </c>
      <c r="AF144" s="10"/>
      <c r="AG144" s="3" t="str">
        <f t="shared" si="44"/>
        <v>-</v>
      </c>
      <c r="AH144" s="3" t="str">
        <f t="shared" si="40"/>
        <v>-</v>
      </c>
      <c r="AI144" s="10"/>
    </row>
    <row r="145" spans="7:35" x14ac:dyDescent="0.2">
      <c r="G145" s="43"/>
      <c r="H145" s="23"/>
      <c r="I145" s="23">
        <v>142</v>
      </c>
      <c r="J145" s="24">
        <v>144</v>
      </c>
      <c r="K145" s="43"/>
      <c r="L145" s="41"/>
      <c r="M145" s="32"/>
      <c r="N145" s="34"/>
      <c r="O145" s="32"/>
      <c r="P145" s="34"/>
      <c r="Q145" s="10"/>
      <c r="R145" s="23" t="str">
        <f t="shared" si="31"/>
        <v>D</v>
      </c>
      <c r="S145" s="24">
        <f t="shared" si="41"/>
        <v>0</v>
      </c>
      <c r="T145" s="24" t="str">
        <f t="shared" si="32"/>
        <v>X</v>
      </c>
      <c r="U145" s="24" t="str">
        <f t="shared" si="33"/>
        <v>X</v>
      </c>
      <c r="V145" s="24" t="str">
        <f t="shared" si="42"/>
        <v>X</v>
      </c>
      <c r="W145" s="23">
        <f t="shared" si="34"/>
        <v>0</v>
      </c>
      <c r="X145" s="23">
        <f t="shared" si="35"/>
        <v>0</v>
      </c>
      <c r="Y145" s="23" t="str">
        <f t="shared" si="36"/>
        <v>-</v>
      </c>
      <c r="Z145" s="26">
        <f t="shared" si="30"/>
        <v>0</v>
      </c>
      <c r="AA145" s="26" t="str">
        <f t="shared" si="37"/>
        <v>X</v>
      </c>
      <c r="AB145" s="27">
        <f t="shared" si="38"/>
        <v>0</v>
      </c>
      <c r="AC145" s="10"/>
      <c r="AD145" s="3" t="str">
        <f t="shared" si="43"/>
        <v>-</v>
      </c>
      <c r="AE145" s="3" t="str">
        <f t="shared" si="39"/>
        <v>-</v>
      </c>
      <c r="AF145" s="10"/>
      <c r="AG145" s="3" t="str">
        <f t="shared" si="44"/>
        <v>-</v>
      </c>
      <c r="AH145" s="3" t="str">
        <f t="shared" si="40"/>
        <v>-</v>
      </c>
      <c r="AI145" s="10"/>
    </row>
    <row r="146" spans="7:35" x14ac:dyDescent="0.2">
      <c r="G146" s="43"/>
      <c r="H146" s="23"/>
      <c r="I146" s="23">
        <v>143</v>
      </c>
      <c r="J146" s="24">
        <v>145</v>
      </c>
      <c r="K146" s="43"/>
      <c r="L146" s="41"/>
      <c r="M146" s="32"/>
      <c r="N146" s="34"/>
      <c r="O146" s="32"/>
      <c r="P146" s="34"/>
      <c r="Q146" s="10"/>
      <c r="R146" s="23" t="str">
        <f t="shared" si="31"/>
        <v>D</v>
      </c>
      <c r="S146" s="24">
        <f t="shared" si="41"/>
        <v>0</v>
      </c>
      <c r="T146" s="24" t="str">
        <f t="shared" si="32"/>
        <v>X</v>
      </c>
      <c r="U146" s="24" t="str">
        <f t="shared" si="33"/>
        <v>X</v>
      </c>
      <c r="V146" s="24" t="str">
        <f t="shared" si="42"/>
        <v>X</v>
      </c>
      <c r="W146" s="23">
        <f t="shared" si="34"/>
        <v>0</v>
      </c>
      <c r="X146" s="23">
        <f t="shared" si="35"/>
        <v>0</v>
      </c>
      <c r="Y146" s="23" t="str">
        <f t="shared" si="36"/>
        <v>-</v>
      </c>
      <c r="Z146" s="26">
        <f t="shared" si="30"/>
        <v>0</v>
      </c>
      <c r="AA146" s="26" t="str">
        <f t="shared" si="37"/>
        <v>X</v>
      </c>
      <c r="AB146" s="27">
        <f t="shared" si="38"/>
        <v>0</v>
      </c>
      <c r="AC146" s="10"/>
      <c r="AD146" s="3" t="str">
        <f t="shared" si="43"/>
        <v>-</v>
      </c>
      <c r="AE146" s="3" t="str">
        <f t="shared" si="39"/>
        <v>-</v>
      </c>
      <c r="AF146" s="10"/>
      <c r="AG146" s="3" t="str">
        <f t="shared" si="44"/>
        <v>-</v>
      </c>
      <c r="AH146" s="3" t="str">
        <f t="shared" si="40"/>
        <v>-</v>
      </c>
      <c r="AI146" s="10"/>
    </row>
    <row r="147" spans="7:35" x14ac:dyDescent="0.2">
      <c r="G147" s="43"/>
      <c r="H147" s="23"/>
      <c r="I147" s="23">
        <v>144</v>
      </c>
      <c r="J147" s="24">
        <v>146</v>
      </c>
      <c r="K147" s="43"/>
      <c r="L147" s="41"/>
      <c r="M147" s="32"/>
      <c r="N147" s="34"/>
      <c r="O147" s="32"/>
      <c r="P147" s="34"/>
      <c r="Q147" s="10"/>
      <c r="R147" s="23" t="str">
        <f t="shared" si="31"/>
        <v>D</v>
      </c>
      <c r="S147" s="24">
        <f t="shared" si="41"/>
        <v>0</v>
      </c>
      <c r="T147" s="24" t="str">
        <f t="shared" si="32"/>
        <v>X</v>
      </c>
      <c r="U147" s="24" t="str">
        <f t="shared" si="33"/>
        <v>X</v>
      </c>
      <c r="V147" s="24" t="str">
        <f t="shared" si="42"/>
        <v>X</v>
      </c>
      <c r="W147" s="23">
        <f t="shared" si="34"/>
        <v>0</v>
      </c>
      <c r="X147" s="23">
        <f t="shared" si="35"/>
        <v>0</v>
      </c>
      <c r="Y147" s="23" t="str">
        <f t="shared" si="36"/>
        <v>-</v>
      </c>
      <c r="Z147" s="26">
        <f t="shared" ref="Z147:Z210" si="45">IF(COUNTIF(Y132:Y162,"-")=31,Z146,IF(V147="X",Z146,IF(V147="-","-",MEDIAN(Y132:Y162))))</f>
        <v>0</v>
      </c>
      <c r="AA147" s="26" t="str">
        <f t="shared" si="37"/>
        <v>X</v>
      </c>
      <c r="AB147" s="27">
        <f t="shared" si="38"/>
        <v>0</v>
      </c>
      <c r="AC147" s="10"/>
      <c r="AD147" s="3" t="str">
        <f t="shared" si="43"/>
        <v>-</v>
      </c>
      <c r="AE147" s="3" t="str">
        <f t="shared" si="39"/>
        <v>-</v>
      </c>
      <c r="AF147" s="10"/>
      <c r="AG147" s="3" t="str">
        <f t="shared" si="44"/>
        <v>-</v>
      </c>
      <c r="AH147" s="3" t="str">
        <f t="shared" si="40"/>
        <v>-</v>
      </c>
      <c r="AI147" s="10"/>
    </row>
    <row r="148" spans="7:35" x14ac:dyDescent="0.2">
      <c r="G148" s="43"/>
      <c r="H148" s="23"/>
      <c r="I148" s="23">
        <v>145</v>
      </c>
      <c r="J148" s="24">
        <v>147</v>
      </c>
      <c r="K148" s="43"/>
      <c r="L148" s="41"/>
      <c r="M148" s="32"/>
      <c r="N148" s="34"/>
      <c r="O148" s="32"/>
      <c r="P148" s="34"/>
      <c r="Q148" s="10"/>
      <c r="R148" s="23" t="str">
        <f t="shared" si="31"/>
        <v>D</v>
      </c>
      <c r="S148" s="24">
        <f t="shared" si="41"/>
        <v>0</v>
      </c>
      <c r="T148" s="24" t="str">
        <f t="shared" si="32"/>
        <v>X</v>
      </c>
      <c r="U148" s="24" t="str">
        <f t="shared" si="33"/>
        <v>X</v>
      </c>
      <c r="V148" s="24" t="str">
        <f t="shared" si="42"/>
        <v>X</v>
      </c>
      <c r="W148" s="23">
        <f t="shared" si="34"/>
        <v>0</v>
      </c>
      <c r="X148" s="23">
        <f t="shared" si="35"/>
        <v>0</v>
      </c>
      <c r="Y148" s="23" t="str">
        <f t="shared" si="36"/>
        <v>-</v>
      </c>
      <c r="Z148" s="26">
        <f t="shared" si="45"/>
        <v>0</v>
      </c>
      <c r="AA148" s="26" t="str">
        <f t="shared" si="37"/>
        <v>X</v>
      </c>
      <c r="AB148" s="27">
        <f t="shared" si="38"/>
        <v>0</v>
      </c>
      <c r="AC148" s="10"/>
      <c r="AD148" s="3" t="str">
        <f t="shared" si="43"/>
        <v>-</v>
      </c>
      <c r="AE148" s="3" t="str">
        <f t="shared" si="39"/>
        <v>-</v>
      </c>
      <c r="AF148" s="10"/>
      <c r="AG148" s="3" t="str">
        <f t="shared" si="44"/>
        <v>-</v>
      </c>
      <c r="AH148" s="3" t="str">
        <f t="shared" si="40"/>
        <v>-</v>
      </c>
      <c r="AI148" s="10"/>
    </row>
    <row r="149" spans="7:35" x14ac:dyDescent="0.2">
      <c r="G149" s="43"/>
      <c r="H149" s="23"/>
      <c r="I149" s="23">
        <v>146</v>
      </c>
      <c r="J149" s="24">
        <v>148</v>
      </c>
      <c r="K149" s="43"/>
      <c r="L149" s="41"/>
      <c r="M149" s="32"/>
      <c r="N149" s="34"/>
      <c r="O149" s="32"/>
      <c r="P149" s="34"/>
      <c r="Q149" s="10"/>
      <c r="R149" s="23" t="str">
        <f t="shared" si="31"/>
        <v>D</v>
      </c>
      <c r="S149" s="24">
        <f t="shared" si="41"/>
        <v>0</v>
      </c>
      <c r="T149" s="24" t="str">
        <f t="shared" si="32"/>
        <v>X</v>
      </c>
      <c r="U149" s="24" t="str">
        <f t="shared" si="33"/>
        <v>X</v>
      </c>
      <c r="V149" s="24" t="str">
        <f t="shared" si="42"/>
        <v>X</v>
      </c>
      <c r="W149" s="23">
        <f t="shared" si="34"/>
        <v>0</v>
      </c>
      <c r="X149" s="23">
        <f t="shared" si="35"/>
        <v>0</v>
      </c>
      <c r="Y149" s="23" t="str">
        <f t="shared" si="36"/>
        <v>-</v>
      </c>
      <c r="Z149" s="26">
        <f t="shared" si="45"/>
        <v>0</v>
      </c>
      <c r="AA149" s="26" t="str">
        <f t="shared" si="37"/>
        <v>X</v>
      </c>
      <c r="AB149" s="27">
        <f t="shared" si="38"/>
        <v>0</v>
      </c>
      <c r="AC149" s="10"/>
      <c r="AD149" s="3" t="str">
        <f t="shared" si="43"/>
        <v>-</v>
      </c>
      <c r="AE149" s="3" t="str">
        <f t="shared" si="39"/>
        <v>-</v>
      </c>
      <c r="AF149" s="10"/>
      <c r="AG149" s="3" t="str">
        <f t="shared" si="44"/>
        <v>-</v>
      </c>
      <c r="AH149" s="3" t="str">
        <f t="shared" si="40"/>
        <v>-</v>
      </c>
      <c r="AI149" s="10"/>
    </row>
    <row r="150" spans="7:35" x14ac:dyDescent="0.2">
      <c r="G150" s="43"/>
      <c r="H150" s="23"/>
      <c r="I150" s="23">
        <v>147</v>
      </c>
      <c r="J150" s="24">
        <v>149</v>
      </c>
      <c r="K150" s="43"/>
      <c r="L150" s="41"/>
      <c r="M150" s="32"/>
      <c r="N150" s="34"/>
      <c r="O150" s="32"/>
      <c r="P150" s="34"/>
      <c r="Q150" s="10"/>
      <c r="R150" s="23" t="str">
        <f t="shared" si="31"/>
        <v>D</v>
      </c>
      <c r="S150" s="24">
        <f t="shared" si="41"/>
        <v>0</v>
      </c>
      <c r="T150" s="24" t="str">
        <f t="shared" si="32"/>
        <v>X</v>
      </c>
      <c r="U150" s="24" t="str">
        <f t="shared" si="33"/>
        <v>X</v>
      </c>
      <c r="V150" s="24" t="str">
        <f t="shared" si="42"/>
        <v>X</v>
      </c>
      <c r="W150" s="23">
        <f t="shared" si="34"/>
        <v>0</v>
      </c>
      <c r="X150" s="23">
        <f t="shared" si="35"/>
        <v>0</v>
      </c>
      <c r="Y150" s="23" t="str">
        <f t="shared" si="36"/>
        <v>-</v>
      </c>
      <c r="Z150" s="26">
        <f t="shared" si="45"/>
        <v>0</v>
      </c>
      <c r="AA150" s="26" t="str">
        <f t="shared" si="37"/>
        <v>X</v>
      </c>
      <c r="AB150" s="27">
        <f t="shared" si="38"/>
        <v>0</v>
      </c>
      <c r="AC150" s="10"/>
      <c r="AD150" s="3" t="str">
        <f t="shared" si="43"/>
        <v>-</v>
      </c>
      <c r="AE150" s="3" t="str">
        <f t="shared" si="39"/>
        <v>-</v>
      </c>
      <c r="AF150" s="10"/>
      <c r="AG150" s="3" t="str">
        <f t="shared" si="44"/>
        <v>-</v>
      </c>
      <c r="AH150" s="3" t="str">
        <f t="shared" si="40"/>
        <v>-</v>
      </c>
      <c r="AI150" s="10"/>
    </row>
    <row r="151" spans="7:35" x14ac:dyDescent="0.2">
      <c r="G151" s="43"/>
      <c r="H151" s="23"/>
      <c r="I151" s="23">
        <v>148</v>
      </c>
      <c r="J151" s="24">
        <v>150</v>
      </c>
      <c r="K151" s="43"/>
      <c r="L151" s="41"/>
      <c r="M151" s="32"/>
      <c r="N151" s="34"/>
      <c r="O151" s="32"/>
      <c r="P151" s="34"/>
      <c r="Q151" s="10"/>
      <c r="R151" s="23" t="str">
        <f t="shared" si="31"/>
        <v>D</v>
      </c>
      <c r="S151" s="24">
        <f t="shared" si="41"/>
        <v>0</v>
      </c>
      <c r="T151" s="24" t="str">
        <f t="shared" si="32"/>
        <v>X</v>
      </c>
      <c r="U151" s="24" t="str">
        <f t="shared" si="33"/>
        <v>X</v>
      </c>
      <c r="V151" s="24" t="str">
        <f t="shared" si="42"/>
        <v>X</v>
      </c>
      <c r="W151" s="23">
        <f t="shared" si="34"/>
        <v>0</v>
      </c>
      <c r="X151" s="23">
        <f t="shared" si="35"/>
        <v>0</v>
      </c>
      <c r="Y151" s="23" t="str">
        <f t="shared" si="36"/>
        <v>-</v>
      </c>
      <c r="Z151" s="26">
        <f t="shared" si="45"/>
        <v>0</v>
      </c>
      <c r="AA151" s="26" t="str">
        <f t="shared" si="37"/>
        <v>X</v>
      </c>
      <c r="AB151" s="27">
        <f t="shared" si="38"/>
        <v>0</v>
      </c>
      <c r="AC151" s="10"/>
      <c r="AD151" s="3" t="str">
        <f t="shared" si="43"/>
        <v>-</v>
      </c>
      <c r="AE151" s="3" t="str">
        <f t="shared" si="39"/>
        <v>-</v>
      </c>
      <c r="AF151" s="10"/>
      <c r="AG151" s="3" t="str">
        <f t="shared" si="44"/>
        <v>-</v>
      </c>
      <c r="AH151" s="3" t="str">
        <f t="shared" si="40"/>
        <v>-</v>
      </c>
      <c r="AI151" s="10"/>
    </row>
    <row r="152" spans="7:35" x14ac:dyDescent="0.2">
      <c r="G152" s="43"/>
      <c r="H152" s="23"/>
      <c r="I152" s="23">
        <v>149</v>
      </c>
      <c r="J152" s="24">
        <v>151</v>
      </c>
      <c r="K152" s="43"/>
      <c r="L152" s="41"/>
      <c r="M152" s="32"/>
      <c r="N152" s="34"/>
      <c r="O152" s="32"/>
      <c r="P152" s="34"/>
      <c r="Q152" s="10"/>
      <c r="R152" s="23" t="str">
        <f t="shared" si="31"/>
        <v>D</v>
      </c>
      <c r="S152" s="24">
        <f t="shared" si="41"/>
        <v>0</v>
      </c>
      <c r="T152" s="24" t="str">
        <f t="shared" si="32"/>
        <v>X</v>
      </c>
      <c r="U152" s="24" t="str">
        <f t="shared" si="33"/>
        <v>X</v>
      </c>
      <c r="V152" s="24" t="str">
        <f t="shared" si="42"/>
        <v>X</v>
      </c>
      <c r="W152" s="23">
        <f t="shared" si="34"/>
        <v>0</v>
      </c>
      <c r="X152" s="23">
        <f t="shared" si="35"/>
        <v>0</v>
      </c>
      <c r="Y152" s="23" t="str">
        <f t="shared" si="36"/>
        <v>-</v>
      </c>
      <c r="Z152" s="26">
        <f t="shared" si="45"/>
        <v>0</v>
      </c>
      <c r="AA152" s="26" t="str">
        <f t="shared" si="37"/>
        <v>X</v>
      </c>
      <c r="AB152" s="27">
        <f t="shared" si="38"/>
        <v>0</v>
      </c>
      <c r="AC152" s="10"/>
      <c r="AD152" s="3" t="str">
        <f t="shared" si="43"/>
        <v>-</v>
      </c>
      <c r="AE152" s="3" t="str">
        <f t="shared" si="39"/>
        <v>-</v>
      </c>
      <c r="AF152" s="10"/>
      <c r="AG152" s="3" t="str">
        <f t="shared" si="44"/>
        <v>-</v>
      </c>
      <c r="AH152" s="3" t="str">
        <f t="shared" si="40"/>
        <v>-</v>
      </c>
      <c r="AI152" s="10"/>
    </row>
    <row r="153" spans="7:35" x14ac:dyDescent="0.2">
      <c r="G153" s="43"/>
      <c r="H153" s="23"/>
      <c r="I153" s="23">
        <v>150</v>
      </c>
      <c r="J153" s="24">
        <v>152</v>
      </c>
      <c r="K153" s="43"/>
      <c r="L153" s="41"/>
      <c r="M153" s="32"/>
      <c r="N153" s="34"/>
      <c r="O153" s="32"/>
      <c r="P153" s="34"/>
      <c r="Q153" s="10"/>
      <c r="R153" s="23" t="str">
        <f t="shared" si="31"/>
        <v>D</v>
      </c>
      <c r="S153" s="24">
        <f t="shared" si="41"/>
        <v>0</v>
      </c>
      <c r="T153" s="24" t="str">
        <f t="shared" si="32"/>
        <v>X</v>
      </c>
      <c r="U153" s="24" t="str">
        <f t="shared" si="33"/>
        <v>X</v>
      </c>
      <c r="V153" s="24" t="str">
        <f t="shared" si="42"/>
        <v>X</v>
      </c>
      <c r="W153" s="23">
        <f t="shared" si="34"/>
        <v>0</v>
      </c>
      <c r="X153" s="23">
        <f t="shared" si="35"/>
        <v>0</v>
      </c>
      <c r="Y153" s="23" t="str">
        <f t="shared" si="36"/>
        <v>-</v>
      </c>
      <c r="Z153" s="26">
        <f t="shared" si="45"/>
        <v>0</v>
      </c>
      <c r="AA153" s="26" t="str">
        <f t="shared" si="37"/>
        <v>X</v>
      </c>
      <c r="AB153" s="27">
        <f t="shared" si="38"/>
        <v>0</v>
      </c>
      <c r="AC153" s="10"/>
      <c r="AD153" s="3" t="str">
        <f t="shared" si="43"/>
        <v>-</v>
      </c>
      <c r="AE153" s="3" t="str">
        <f t="shared" si="39"/>
        <v>-</v>
      </c>
      <c r="AF153" s="10"/>
      <c r="AG153" s="3" t="str">
        <f t="shared" si="44"/>
        <v>-</v>
      </c>
      <c r="AH153" s="3" t="str">
        <f t="shared" si="40"/>
        <v>-</v>
      </c>
      <c r="AI153" s="10"/>
    </row>
    <row r="154" spans="7:35" x14ac:dyDescent="0.2">
      <c r="G154" s="43"/>
      <c r="H154" s="23"/>
      <c r="I154" s="23">
        <v>151</v>
      </c>
      <c r="J154" s="24">
        <v>153</v>
      </c>
      <c r="K154" s="43"/>
      <c r="L154" s="41"/>
      <c r="M154" s="32"/>
      <c r="N154" s="34"/>
      <c r="O154" s="32"/>
      <c r="P154" s="34"/>
      <c r="Q154" s="10"/>
      <c r="R154" s="23" t="str">
        <f t="shared" si="31"/>
        <v>D</v>
      </c>
      <c r="S154" s="24">
        <f t="shared" si="41"/>
        <v>0</v>
      </c>
      <c r="T154" s="24" t="str">
        <f t="shared" si="32"/>
        <v>X</v>
      </c>
      <c r="U154" s="24" t="str">
        <f t="shared" si="33"/>
        <v>X</v>
      </c>
      <c r="V154" s="24" t="str">
        <f t="shared" si="42"/>
        <v>X</v>
      </c>
      <c r="W154" s="23">
        <f t="shared" si="34"/>
        <v>0</v>
      </c>
      <c r="X154" s="23">
        <f t="shared" si="35"/>
        <v>0</v>
      </c>
      <c r="Y154" s="23" t="str">
        <f t="shared" si="36"/>
        <v>-</v>
      </c>
      <c r="Z154" s="26">
        <f t="shared" si="45"/>
        <v>0</v>
      </c>
      <c r="AA154" s="26" t="str">
        <f t="shared" si="37"/>
        <v>X</v>
      </c>
      <c r="AB154" s="27">
        <f t="shared" si="38"/>
        <v>0</v>
      </c>
      <c r="AC154" s="10"/>
      <c r="AD154" s="3" t="str">
        <f t="shared" si="43"/>
        <v>-</v>
      </c>
      <c r="AE154" s="3" t="str">
        <f t="shared" si="39"/>
        <v>-</v>
      </c>
      <c r="AF154" s="10"/>
      <c r="AG154" s="3" t="str">
        <f t="shared" si="44"/>
        <v>-</v>
      </c>
      <c r="AH154" s="3" t="str">
        <f t="shared" si="40"/>
        <v>-</v>
      </c>
      <c r="AI154" s="10"/>
    </row>
    <row r="155" spans="7:35" x14ac:dyDescent="0.2">
      <c r="G155" s="43"/>
      <c r="H155" s="23"/>
      <c r="I155" s="23">
        <v>152</v>
      </c>
      <c r="J155" s="24">
        <v>154</v>
      </c>
      <c r="K155" s="43"/>
      <c r="L155" s="41"/>
      <c r="M155" s="32"/>
      <c r="N155" s="34"/>
      <c r="O155" s="32"/>
      <c r="P155" s="34"/>
      <c r="Q155" s="10"/>
      <c r="R155" s="23" t="str">
        <f t="shared" si="31"/>
        <v>D</v>
      </c>
      <c r="S155" s="24">
        <f t="shared" si="41"/>
        <v>0</v>
      </c>
      <c r="T155" s="24" t="str">
        <f t="shared" si="32"/>
        <v>X</v>
      </c>
      <c r="U155" s="24" t="str">
        <f t="shared" si="33"/>
        <v>X</v>
      </c>
      <c r="V155" s="24" t="str">
        <f t="shared" si="42"/>
        <v>X</v>
      </c>
      <c r="W155" s="23">
        <f t="shared" si="34"/>
        <v>0</v>
      </c>
      <c r="X155" s="23">
        <f t="shared" si="35"/>
        <v>0</v>
      </c>
      <c r="Y155" s="23" t="str">
        <f t="shared" si="36"/>
        <v>-</v>
      </c>
      <c r="Z155" s="26">
        <f t="shared" si="45"/>
        <v>0</v>
      </c>
      <c r="AA155" s="26" t="str">
        <f t="shared" si="37"/>
        <v>X</v>
      </c>
      <c r="AB155" s="27">
        <f t="shared" si="38"/>
        <v>0</v>
      </c>
      <c r="AC155" s="10"/>
      <c r="AD155" s="3" t="str">
        <f t="shared" si="43"/>
        <v>-</v>
      </c>
      <c r="AE155" s="3" t="str">
        <f t="shared" si="39"/>
        <v>-</v>
      </c>
      <c r="AF155" s="10"/>
      <c r="AG155" s="3" t="str">
        <f t="shared" si="44"/>
        <v>-</v>
      </c>
      <c r="AH155" s="3" t="str">
        <f t="shared" si="40"/>
        <v>-</v>
      </c>
      <c r="AI155" s="10"/>
    </row>
    <row r="156" spans="7:35" x14ac:dyDescent="0.2">
      <c r="G156" s="43"/>
      <c r="H156" s="23"/>
      <c r="I156" s="23">
        <v>153</v>
      </c>
      <c r="J156" s="24">
        <v>155</v>
      </c>
      <c r="K156" s="43"/>
      <c r="L156" s="41"/>
      <c r="M156" s="32"/>
      <c r="N156" s="34"/>
      <c r="O156" s="32"/>
      <c r="P156" s="34"/>
      <c r="Q156" s="10"/>
      <c r="R156" s="23" t="str">
        <f t="shared" si="31"/>
        <v>D</v>
      </c>
      <c r="S156" s="24">
        <f t="shared" si="41"/>
        <v>0</v>
      </c>
      <c r="T156" s="24" t="str">
        <f t="shared" si="32"/>
        <v>X</v>
      </c>
      <c r="U156" s="24" t="str">
        <f t="shared" si="33"/>
        <v>X</v>
      </c>
      <c r="V156" s="24" t="str">
        <f t="shared" si="42"/>
        <v>X</v>
      </c>
      <c r="W156" s="23">
        <f t="shared" si="34"/>
        <v>0</v>
      </c>
      <c r="X156" s="23">
        <f t="shared" si="35"/>
        <v>0</v>
      </c>
      <c r="Y156" s="23" t="str">
        <f t="shared" si="36"/>
        <v>-</v>
      </c>
      <c r="Z156" s="26">
        <f t="shared" si="45"/>
        <v>0</v>
      </c>
      <c r="AA156" s="26" t="str">
        <f t="shared" si="37"/>
        <v>X</v>
      </c>
      <c r="AB156" s="27">
        <f t="shared" si="38"/>
        <v>0</v>
      </c>
      <c r="AC156" s="10"/>
      <c r="AD156" s="3" t="str">
        <f t="shared" si="43"/>
        <v>-</v>
      </c>
      <c r="AE156" s="3" t="str">
        <f t="shared" si="39"/>
        <v>-</v>
      </c>
      <c r="AF156" s="10"/>
      <c r="AG156" s="3" t="str">
        <f t="shared" si="44"/>
        <v>-</v>
      </c>
      <c r="AH156" s="3" t="str">
        <f t="shared" si="40"/>
        <v>-</v>
      </c>
      <c r="AI156" s="10"/>
    </row>
    <row r="157" spans="7:35" x14ac:dyDescent="0.2">
      <c r="G157" s="43"/>
      <c r="H157" s="23"/>
      <c r="I157" s="23">
        <v>154</v>
      </c>
      <c r="J157" s="24">
        <v>156</v>
      </c>
      <c r="K157" s="43"/>
      <c r="L157" s="41"/>
      <c r="M157" s="32"/>
      <c r="N157" s="34"/>
      <c r="O157" s="32"/>
      <c r="P157" s="34"/>
      <c r="Q157" s="10"/>
      <c r="R157" s="23" t="str">
        <f t="shared" si="31"/>
        <v>D</v>
      </c>
      <c r="S157" s="24">
        <f t="shared" si="41"/>
        <v>0</v>
      </c>
      <c r="T157" s="24" t="str">
        <f t="shared" si="32"/>
        <v>X</v>
      </c>
      <c r="U157" s="24" t="str">
        <f t="shared" si="33"/>
        <v>X</v>
      </c>
      <c r="V157" s="24" t="str">
        <f t="shared" si="42"/>
        <v>X</v>
      </c>
      <c r="W157" s="23">
        <f t="shared" si="34"/>
        <v>0</v>
      </c>
      <c r="X157" s="23">
        <f t="shared" si="35"/>
        <v>0</v>
      </c>
      <c r="Y157" s="23" t="str">
        <f t="shared" si="36"/>
        <v>-</v>
      </c>
      <c r="Z157" s="26">
        <f t="shared" si="45"/>
        <v>0</v>
      </c>
      <c r="AA157" s="26" t="str">
        <f t="shared" si="37"/>
        <v>X</v>
      </c>
      <c r="AB157" s="27">
        <f t="shared" si="38"/>
        <v>0</v>
      </c>
      <c r="AC157" s="10"/>
      <c r="AD157" s="3" t="str">
        <f t="shared" si="43"/>
        <v>-</v>
      </c>
      <c r="AE157" s="3" t="str">
        <f t="shared" si="39"/>
        <v>-</v>
      </c>
      <c r="AF157" s="10"/>
      <c r="AG157" s="3" t="str">
        <f t="shared" si="44"/>
        <v>-</v>
      </c>
      <c r="AH157" s="3" t="str">
        <f t="shared" si="40"/>
        <v>-</v>
      </c>
      <c r="AI157" s="10"/>
    </row>
    <row r="158" spans="7:35" x14ac:dyDescent="0.2">
      <c r="G158" s="43"/>
      <c r="H158" s="23"/>
      <c r="I158" s="23">
        <v>155</v>
      </c>
      <c r="J158" s="24">
        <v>157</v>
      </c>
      <c r="K158" s="43"/>
      <c r="L158" s="41"/>
      <c r="M158" s="32"/>
      <c r="N158" s="34"/>
      <c r="O158" s="32"/>
      <c r="P158" s="34"/>
      <c r="Q158" s="10"/>
      <c r="R158" s="23" t="str">
        <f t="shared" si="31"/>
        <v>D</v>
      </c>
      <c r="S158" s="24">
        <f t="shared" si="41"/>
        <v>0</v>
      </c>
      <c r="T158" s="24" t="str">
        <f t="shared" si="32"/>
        <v>X</v>
      </c>
      <c r="U158" s="24" t="str">
        <f t="shared" si="33"/>
        <v>X</v>
      </c>
      <c r="V158" s="24" t="str">
        <f t="shared" si="42"/>
        <v>X</v>
      </c>
      <c r="W158" s="23">
        <f t="shared" si="34"/>
        <v>0</v>
      </c>
      <c r="X158" s="23">
        <f t="shared" si="35"/>
        <v>0</v>
      </c>
      <c r="Y158" s="23" t="str">
        <f t="shared" si="36"/>
        <v>-</v>
      </c>
      <c r="Z158" s="26">
        <f t="shared" si="45"/>
        <v>0</v>
      </c>
      <c r="AA158" s="26" t="str">
        <f t="shared" si="37"/>
        <v>X</v>
      </c>
      <c r="AB158" s="27">
        <f t="shared" si="38"/>
        <v>0</v>
      </c>
      <c r="AC158" s="10"/>
      <c r="AD158" s="3" t="str">
        <f t="shared" si="43"/>
        <v>-</v>
      </c>
      <c r="AE158" s="3" t="str">
        <f t="shared" si="39"/>
        <v>-</v>
      </c>
      <c r="AF158" s="10"/>
      <c r="AG158" s="3" t="str">
        <f t="shared" si="44"/>
        <v>-</v>
      </c>
      <c r="AH158" s="3" t="str">
        <f t="shared" si="40"/>
        <v>-</v>
      </c>
      <c r="AI158" s="10"/>
    </row>
    <row r="159" spans="7:35" x14ac:dyDescent="0.2">
      <c r="G159" s="43"/>
      <c r="H159" s="23"/>
      <c r="I159" s="23">
        <v>156</v>
      </c>
      <c r="J159" s="24">
        <v>158</v>
      </c>
      <c r="K159" s="43"/>
      <c r="L159" s="41"/>
      <c r="M159" s="32"/>
      <c r="N159" s="34"/>
      <c r="O159" s="32"/>
      <c r="P159" s="34"/>
      <c r="Q159" s="10"/>
      <c r="R159" s="23" t="str">
        <f t="shared" si="31"/>
        <v>D</v>
      </c>
      <c r="S159" s="24">
        <f t="shared" si="41"/>
        <v>0</v>
      </c>
      <c r="T159" s="24" t="str">
        <f t="shared" si="32"/>
        <v>X</v>
      </c>
      <c r="U159" s="24" t="str">
        <f t="shared" si="33"/>
        <v>X</v>
      </c>
      <c r="V159" s="24" t="str">
        <f t="shared" si="42"/>
        <v>X</v>
      </c>
      <c r="W159" s="23">
        <f t="shared" si="34"/>
        <v>0</v>
      </c>
      <c r="X159" s="23">
        <f t="shared" si="35"/>
        <v>0</v>
      </c>
      <c r="Y159" s="23" t="str">
        <f t="shared" si="36"/>
        <v>-</v>
      </c>
      <c r="Z159" s="26">
        <f t="shared" si="45"/>
        <v>0</v>
      </c>
      <c r="AA159" s="26" t="str">
        <f t="shared" si="37"/>
        <v>X</v>
      </c>
      <c r="AB159" s="27">
        <f t="shared" si="38"/>
        <v>0</v>
      </c>
      <c r="AC159" s="10"/>
      <c r="AD159" s="3" t="str">
        <f t="shared" si="43"/>
        <v>-</v>
      </c>
      <c r="AE159" s="3" t="str">
        <f t="shared" si="39"/>
        <v>-</v>
      </c>
      <c r="AF159" s="10"/>
      <c r="AG159" s="3" t="str">
        <f t="shared" si="44"/>
        <v>-</v>
      </c>
      <c r="AH159" s="3" t="str">
        <f t="shared" si="40"/>
        <v>-</v>
      </c>
      <c r="AI159" s="10"/>
    </row>
    <row r="160" spans="7:35" x14ac:dyDescent="0.2">
      <c r="G160" s="43"/>
      <c r="H160" s="23"/>
      <c r="I160" s="23">
        <v>157</v>
      </c>
      <c r="J160" s="24">
        <v>159</v>
      </c>
      <c r="K160" s="43"/>
      <c r="L160" s="41"/>
      <c r="M160" s="32"/>
      <c r="N160" s="34"/>
      <c r="O160" s="32"/>
      <c r="P160" s="34"/>
      <c r="Q160" s="10"/>
      <c r="R160" s="23" t="str">
        <f t="shared" si="31"/>
        <v>D</v>
      </c>
      <c r="S160" s="24">
        <f t="shared" si="41"/>
        <v>0</v>
      </c>
      <c r="T160" s="24" t="str">
        <f t="shared" si="32"/>
        <v>X</v>
      </c>
      <c r="U160" s="24" t="str">
        <f t="shared" si="33"/>
        <v>X</v>
      </c>
      <c r="V160" s="24" t="str">
        <f t="shared" si="42"/>
        <v>X</v>
      </c>
      <c r="W160" s="23">
        <f t="shared" si="34"/>
        <v>0</v>
      </c>
      <c r="X160" s="23">
        <f t="shared" si="35"/>
        <v>0</v>
      </c>
      <c r="Y160" s="23" t="str">
        <f t="shared" si="36"/>
        <v>-</v>
      </c>
      <c r="Z160" s="26">
        <f t="shared" si="45"/>
        <v>0</v>
      </c>
      <c r="AA160" s="26" t="str">
        <f t="shared" si="37"/>
        <v>X</v>
      </c>
      <c r="AB160" s="27">
        <f t="shared" si="38"/>
        <v>0</v>
      </c>
      <c r="AC160" s="10"/>
      <c r="AD160" s="3" t="str">
        <f t="shared" si="43"/>
        <v>-</v>
      </c>
      <c r="AE160" s="3" t="str">
        <f t="shared" si="39"/>
        <v>-</v>
      </c>
      <c r="AF160" s="10"/>
      <c r="AG160" s="3" t="str">
        <f t="shared" si="44"/>
        <v>-</v>
      </c>
      <c r="AH160" s="3" t="str">
        <f t="shared" si="40"/>
        <v>-</v>
      </c>
      <c r="AI160" s="10"/>
    </row>
    <row r="161" spans="7:35" x14ac:dyDescent="0.2">
      <c r="G161" s="43"/>
      <c r="H161" s="23"/>
      <c r="I161" s="23">
        <v>158</v>
      </c>
      <c r="J161" s="24">
        <v>160</v>
      </c>
      <c r="K161" s="43"/>
      <c r="L161" s="41"/>
      <c r="M161" s="32"/>
      <c r="N161" s="34"/>
      <c r="O161" s="32"/>
      <c r="P161" s="34"/>
      <c r="Q161" s="10"/>
      <c r="R161" s="23" t="str">
        <f t="shared" si="31"/>
        <v>D</v>
      </c>
      <c r="S161" s="24">
        <f t="shared" si="41"/>
        <v>0</v>
      </c>
      <c r="T161" s="24" t="str">
        <f t="shared" si="32"/>
        <v>X</v>
      </c>
      <c r="U161" s="24" t="str">
        <f t="shared" si="33"/>
        <v>X</v>
      </c>
      <c r="V161" s="24" t="str">
        <f t="shared" si="42"/>
        <v>X</v>
      </c>
      <c r="W161" s="23">
        <f t="shared" si="34"/>
        <v>0</v>
      </c>
      <c r="X161" s="23">
        <f t="shared" si="35"/>
        <v>0</v>
      </c>
      <c r="Y161" s="23" t="str">
        <f t="shared" si="36"/>
        <v>-</v>
      </c>
      <c r="Z161" s="26">
        <f t="shared" si="45"/>
        <v>0</v>
      </c>
      <c r="AA161" s="26" t="str">
        <f t="shared" si="37"/>
        <v>X</v>
      </c>
      <c r="AB161" s="27">
        <f t="shared" si="38"/>
        <v>0</v>
      </c>
      <c r="AC161" s="10"/>
      <c r="AD161" s="3" t="str">
        <f t="shared" si="43"/>
        <v>-</v>
      </c>
      <c r="AE161" s="3" t="str">
        <f t="shared" si="39"/>
        <v>-</v>
      </c>
      <c r="AF161" s="10"/>
      <c r="AG161" s="3" t="str">
        <f t="shared" si="44"/>
        <v>-</v>
      </c>
      <c r="AH161" s="3" t="str">
        <f t="shared" si="40"/>
        <v>-</v>
      </c>
      <c r="AI161" s="10"/>
    </row>
    <row r="162" spans="7:35" x14ac:dyDescent="0.2">
      <c r="G162" s="43"/>
      <c r="H162" s="23"/>
      <c r="I162" s="23">
        <v>159</v>
      </c>
      <c r="J162" s="24">
        <v>161</v>
      </c>
      <c r="K162" s="43"/>
      <c r="L162" s="41"/>
      <c r="M162" s="32"/>
      <c r="N162" s="34"/>
      <c r="O162" s="32"/>
      <c r="P162" s="34"/>
      <c r="Q162" s="10"/>
      <c r="R162" s="23" t="str">
        <f t="shared" si="31"/>
        <v>D</v>
      </c>
      <c r="S162" s="24">
        <f t="shared" si="41"/>
        <v>0</v>
      </c>
      <c r="T162" s="24" t="str">
        <f t="shared" si="32"/>
        <v>X</v>
      </c>
      <c r="U162" s="24" t="str">
        <f t="shared" si="33"/>
        <v>X</v>
      </c>
      <c r="V162" s="24" t="str">
        <f t="shared" si="42"/>
        <v>X</v>
      </c>
      <c r="W162" s="23">
        <f t="shared" si="34"/>
        <v>0</v>
      </c>
      <c r="X162" s="23">
        <f t="shared" si="35"/>
        <v>0</v>
      </c>
      <c r="Y162" s="23" t="str">
        <f t="shared" si="36"/>
        <v>-</v>
      </c>
      <c r="Z162" s="26">
        <f t="shared" si="45"/>
        <v>0</v>
      </c>
      <c r="AA162" s="26" t="str">
        <f t="shared" si="37"/>
        <v>X</v>
      </c>
      <c r="AB162" s="27">
        <f t="shared" si="38"/>
        <v>0</v>
      </c>
      <c r="AC162" s="10"/>
      <c r="AD162" s="3" t="str">
        <f t="shared" si="43"/>
        <v>-</v>
      </c>
      <c r="AE162" s="3" t="str">
        <f t="shared" si="39"/>
        <v>-</v>
      </c>
      <c r="AF162" s="10"/>
      <c r="AG162" s="3" t="str">
        <f t="shared" si="44"/>
        <v>-</v>
      </c>
      <c r="AH162" s="3" t="str">
        <f t="shared" si="40"/>
        <v>-</v>
      </c>
      <c r="AI162" s="10"/>
    </row>
    <row r="163" spans="7:35" x14ac:dyDescent="0.2">
      <c r="G163" s="43"/>
      <c r="H163" s="23"/>
      <c r="I163" s="23">
        <v>160</v>
      </c>
      <c r="J163" s="24">
        <v>162</v>
      </c>
      <c r="K163" s="43"/>
      <c r="L163" s="41"/>
      <c r="M163" s="32"/>
      <c r="N163" s="34"/>
      <c r="O163" s="32"/>
      <c r="P163" s="34"/>
      <c r="Q163" s="10"/>
      <c r="R163" s="23" t="str">
        <f t="shared" si="31"/>
        <v>D</v>
      </c>
      <c r="S163" s="24">
        <f t="shared" si="41"/>
        <v>0</v>
      </c>
      <c r="T163" s="24" t="str">
        <f t="shared" si="32"/>
        <v>X</v>
      </c>
      <c r="U163" s="24" t="str">
        <f t="shared" si="33"/>
        <v>X</v>
      </c>
      <c r="V163" s="24" t="str">
        <f t="shared" si="42"/>
        <v>X</v>
      </c>
      <c r="W163" s="23">
        <f t="shared" si="34"/>
        <v>0</v>
      </c>
      <c r="X163" s="23">
        <f t="shared" si="35"/>
        <v>0</v>
      </c>
      <c r="Y163" s="23" t="str">
        <f t="shared" si="36"/>
        <v>-</v>
      </c>
      <c r="Z163" s="26">
        <f t="shared" si="45"/>
        <v>0</v>
      </c>
      <c r="AA163" s="26" t="str">
        <f t="shared" si="37"/>
        <v>X</v>
      </c>
      <c r="AB163" s="27">
        <f t="shared" si="38"/>
        <v>0</v>
      </c>
      <c r="AC163" s="10"/>
      <c r="AD163" s="3" t="str">
        <f t="shared" si="43"/>
        <v>-</v>
      </c>
      <c r="AE163" s="3" t="str">
        <f t="shared" si="39"/>
        <v>-</v>
      </c>
      <c r="AF163" s="10"/>
      <c r="AG163" s="3" t="str">
        <f t="shared" si="44"/>
        <v>-</v>
      </c>
      <c r="AH163" s="3" t="str">
        <f t="shared" si="40"/>
        <v>-</v>
      </c>
      <c r="AI163" s="10"/>
    </row>
    <row r="164" spans="7:35" x14ac:dyDescent="0.2">
      <c r="G164" s="43"/>
      <c r="H164" s="23"/>
      <c r="I164" s="23">
        <v>161</v>
      </c>
      <c r="J164" s="24">
        <v>163</v>
      </c>
      <c r="K164" s="43"/>
      <c r="L164" s="41"/>
      <c r="M164" s="32"/>
      <c r="N164" s="34"/>
      <c r="O164" s="32"/>
      <c r="P164" s="34"/>
      <c r="Q164" s="10"/>
      <c r="R164" s="23" t="str">
        <f t="shared" si="31"/>
        <v>D</v>
      </c>
      <c r="S164" s="24">
        <f t="shared" si="41"/>
        <v>0</v>
      </c>
      <c r="T164" s="24" t="str">
        <f t="shared" si="32"/>
        <v>X</v>
      </c>
      <c r="U164" s="24" t="str">
        <f t="shared" si="33"/>
        <v>X</v>
      </c>
      <c r="V164" s="24" t="str">
        <f t="shared" si="42"/>
        <v>X</v>
      </c>
      <c r="W164" s="23">
        <f t="shared" si="34"/>
        <v>0</v>
      </c>
      <c r="X164" s="23">
        <f t="shared" si="35"/>
        <v>0</v>
      </c>
      <c r="Y164" s="23" t="str">
        <f t="shared" si="36"/>
        <v>-</v>
      </c>
      <c r="Z164" s="26">
        <f t="shared" si="45"/>
        <v>0</v>
      </c>
      <c r="AA164" s="26" t="str">
        <f t="shared" si="37"/>
        <v>X</v>
      </c>
      <c r="AB164" s="27">
        <f t="shared" si="38"/>
        <v>0</v>
      </c>
      <c r="AC164" s="10"/>
      <c r="AD164" s="3" t="str">
        <f t="shared" si="43"/>
        <v>-</v>
      </c>
      <c r="AE164" s="3" t="str">
        <f t="shared" si="39"/>
        <v>-</v>
      </c>
      <c r="AF164" s="10"/>
      <c r="AG164" s="3" t="str">
        <f t="shared" si="44"/>
        <v>-</v>
      </c>
      <c r="AH164" s="3" t="str">
        <f t="shared" si="40"/>
        <v>-</v>
      </c>
      <c r="AI164" s="10"/>
    </row>
    <row r="165" spans="7:35" x14ac:dyDescent="0.2">
      <c r="G165" s="43"/>
      <c r="H165" s="23"/>
      <c r="I165" s="23">
        <v>162</v>
      </c>
      <c r="J165" s="24">
        <v>164</v>
      </c>
      <c r="K165" s="43"/>
      <c r="L165" s="41"/>
      <c r="M165" s="32"/>
      <c r="N165" s="34"/>
      <c r="O165" s="32"/>
      <c r="P165" s="34"/>
      <c r="Q165" s="10"/>
      <c r="R165" s="23" t="str">
        <f t="shared" si="31"/>
        <v>D</v>
      </c>
      <c r="S165" s="24">
        <f t="shared" si="41"/>
        <v>0</v>
      </c>
      <c r="T165" s="24" t="str">
        <f t="shared" si="32"/>
        <v>X</v>
      </c>
      <c r="U165" s="24" t="str">
        <f t="shared" si="33"/>
        <v>X</v>
      </c>
      <c r="V165" s="24" t="str">
        <f t="shared" si="42"/>
        <v>X</v>
      </c>
      <c r="W165" s="23">
        <f t="shared" si="34"/>
        <v>0</v>
      </c>
      <c r="X165" s="23">
        <f t="shared" si="35"/>
        <v>0</v>
      </c>
      <c r="Y165" s="23" t="str">
        <f t="shared" si="36"/>
        <v>-</v>
      </c>
      <c r="Z165" s="26">
        <f t="shared" si="45"/>
        <v>0</v>
      </c>
      <c r="AA165" s="26" t="str">
        <f t="shared" si="37"/>
        <v>X</v>
      </c>
      <c r="AB165" s="27">
        <f t="shared" si="38"/>
        <v>0</v>
      </c>
      <c r="AC165" s="10"/>
      <c r="AD165" s="3" t="str">
        <f t="shared" si="43"/>
        <v>-</v>
      </c>
      <c r="AE165" s="3" t="str">
        <f t="shared" si="39"/>
        <v>-</v>
      </c>
      <c r="AF165" s="10"/>
      <c r="AG165" s="3" t="str">
        <f t="shared" si="44"/>
        <v>-</v>
      </c>
      <c r="AH165" s="3" t="str">
        <f t="shared" si="40"/>
        <v>-</v>
      </c>
      <c r="AI165" s="10"/>
    </row>
    <row r="166" spans="7:35" x14ac:dyDescent="0.2">
      <c r="G166" s="43"/>
      <c r="H166" s="23"/>
      <c r="I166" s="23">
        <v>163</v>
      </c>
      <c r="J166" s="24">
        <v>165</v>
      </c>
      <c r="K166" s="43"/>
      <c r="L166" s="41"/>
      <c r="M166" s="32"/>
      <c r="N166" s="34"/>
      <c r="O166" s="32"/>
      <c r="P166" s="34"/>
      <c r="Q166" s="10"/>
      <c r="R166" s="23" t="str">
        <f t="shared" si="31"/>
        <v>D</v>
      </c>
      <c r="S166" s="24">
        <f t="shared" si="41"/>
        <v>0</v>
      </c>
      <c r="T166" s="24" t="str">
        <f t="shared" si="32"/>
        <v>X</v>
      </c>
      <c r="U166" s="24" t="str">
        <f t="shared" si="33"/>
        <v>X</v>
      </c>
      <c r="V166" s="24" t="str">
        <f t="shared" si="42"/>
        <v>X</v>
      </c>
      <c r="W166" s="23">
        <f t="shared" si="34"/>
        <v>0</v>
      </c>
      <c r="X166" s="23">
        <f t="shared" si="35"/>
        <v>0</v>
      </c>
      <c r="Y166" s="23" t="str">
        <f t="shared" si="36"/>
        <v>-</v>
      </c>
      <c r="Z166" s="26">
        <f t="shared" si="45"/>
        <v>0</v>
      </c>
      <c r="AA166" s="26" t="str">
        <f t="shared" si="37"/>
        <v>X</v>
      </c>
      <c r="AB166" s="27">
        <f t="shared" si="38"/>
        <v>0</v>
      </c>
      <c r="AC166" s="10"/>
      <c r="AD166" s="3" t="str">
        <f t="shared" si="43"/>
        <v>-</v>
      </c>
      <c r="AE166" s="3" t="str">
        <f t="shared" si="39"/>
        <v>-</v>
      </c>
      <c r="AF166" s="10"/>
      <c r="AG166" s="3" t="str">
        <f t="shared" si="44"/>
        <v>-</v>
      </c>
      <c r="AH166" s="3" t="str">
        <f t="shared" si="40"/>
        <v>-</v>
      </c>
      <c r="AI166" s="10"/>
    </row>
    <row r="167" spans="7:35" x14ac:dyDescent="0.2">
      <c r="G167" s="43"/>
      <c r="H167" s="23"/>
      <c r="I167" s="23">
        <v>164</v>
      </c>
      <c r="J167" s="24">
        <v>166</v>
      </c>
      <c r="K167" s="43"/>
      <c r="L167" s="41"/>
      <c r="M167" s="32"/>
      <c r="N167" s="34"/>
      <c r="O167" s="32"/>
      <c r="P167" s="34"/>
      <c r="Q167" s="10"/>
      <c r="R167" s="23" t="str">
        <f t="shared" si="31"/>
        <v>D</v>
      </c>
      <c r="S167" s="24">
        <f t="shared" si="41"/>
        <v>0</v>
      </c>
      <c r="T167" s="24" t="str">
        <f t="shared" si="32"/>
        <v>X</v>
      </c>
      <c r="U167" s="24" t="str">
        <f t="shared" si="33"/>
        <v>X</v>
      </c>
      <c r="V167" s="24" t="str">
        <f t="shared" si="42"/>
        <v>X</v>
      </c>
      <c r="W167" s="23">
        <f t="shared" si="34"/>
        <v>0</v>
      </c>
      <c r="X167" s="23">
        <f t="shared" si="35"/>
        <v>0</v>
      </c>
      <c r="Y167" s="23" t="str">
        <f t="shared" si="36"/>
        <v>-</v>
      </c>
      <c r="Z167" s="26">
        <f t="shared" si="45"/>
        <v>0</v>
      </c>
      <c r="AA167" s="26" t="str">
        <f t="shared" si="37"/>
        <v>X</v>
      </c>
      <c r="AB167" s="27">
        <f t="shared" si="38"/>
        <v>0</v>
      </c>
      <c r="AC167" s="10"/>
      <c r="AD167" s="3" t="str">
        <f t="shared" si="43"/>
        <v>-</v>
      </c>
      <c r="AE167" s="3" t="str">
        <f t="shared" si="39"/>
        <v>-</v>
      </c>
      <c r="AF167" s="10"/>
      <c r="AG167" s="3" t="str">
        <f t="shared" si="44"/>
        <v>-</v>
      </c>
      <c r="AH167" s="3" t="str">
        <f t="shared" si="40"/>
        <v>-</v>
      </c>
      <c r="AI167" s="10"/>
    </row>
    <row r="168" spans="7:35" x14ac:dyDescent="0.2">
      <c r="G168" s="43"/>
      <c r="H168" s="23"/>
      <c r="I168" s="23">
        <v>165</v>
      </c>
      <c r="J168" s="24">
        <v>167</v>
      </c>
      <c r="K168" s="43"/>
      <c r="L168" s="41"/>
      <c r="M168" s="32"/>
      <c r="N168" s="34"/>
      <c r="O168" s="32"/>
      <c r="P168" s="34"/>
      <c r="Q168" s="10"/>
      <c r="R168" s="23" t="str">
        <f t="shared" si="31"/>
        <v>D</v>
      </c>
      <c r="S168" s="24">
        <f t="shared" si="41"/>
        <v>0</v>
      </c>
      <c r="T168" s="24" t="str">
        <f t="shared" si="32"/>
        <v>X</v>
      </c>
      <c r="U168" s="24" t="str">
        <f t="shared" si="33"/>
        <v>X</v>
      </c>
      <c r="V168" s="24" t="str">
        <f t="shared" si="42"/>
        <v>X</v>
      </c>
      <c r="W168" s="23">
        <f t="shared" si="34"/>
        <v>0</v>
      </c>
      <c r="X168" s="23">
        <f t="shared" si="35"/>
        <v>0</v>
      </c>
      <c r="Y168" s="23" t="str">
        <f t="shared" si="36"/>
        <v>-</v>
      </c>
      <c r="Z168" s="26">
        <f t="shared" si="45"/>
        <v>0</v>
      </c>
      <c r="AA168" s="26" t="str">
        <f t="shared" si="37"/>
        <v>X</v>
      </c>
      <c r="AB168" s="27">
        <f t="shared" si="38"/>
        <v>0</v>
      </c>
      <c r="AC168" s="10"/>
      <c r="AD168" s="3" t="str">
        <f t="shared" si="43"/>
        <v>-</v>
      </c>
      <c r="AE168" s="3" t="str">
        <f t="shared" si="39"/>
        <v>-</v>
      </c>
      <c r="AF168" s="10"/>
      <c r="AG168" s="3" t="str">
        <f t="shared" si="44"/>
        <v>-</v>
      </c>
      <c r="AH168" s="3" t="str">
        <f t="shared" si="40"/>
        <v>-</v>
      </c>
      <c r="AI168" s="10"/>
    </row>
    <row r="169" spans="7:35" x14ac:dyDescent="0.2">
      <c r="G169" s="43"/>
      <c r="H169" s="23"/>
      <c r="I169" s="23">
        <v>166</v>
      </c>
      <c r="J169" s="24">
        <v>168</v>
      </c>
      <c r="K169" s="43"/>
      <c r="L169" s="41"/>
      <c r="M169" s="32"/>
      <c r="N169" s="34"/>
      <c r="O169" s="32"/>
      <c r="P169" s="34"/>
      <c r="Q169" s="10"/>
      <c r="R169" s="23" t="str">
        <f t="shared" si="31"/>
        <v>D</v>
      </c>
      <c r="S169" s="24">
        <f t="shared" si="41"/>
        <v>0</v>
      </c>
      <c r="T169" s="24" t="str">
        <f t="shared" si="32"/>
        <v>X</v>
      </c>
      <c r="U169" s="24" t="str">
        <f t="shared" si="33"/>
        <v>X</v>
      </c>
      <c r="V169" s="24" t="str">
        <f t="shared" si="42"/>
        <v>X</v>
      </c>
      <c r="W169" s="23">
        <f t="shared" si="34"/>
        <v>0</v>
      </c>
      <c r="X169" s="23">
        <f t="shared" si="35"/>
        <v>0</v>
      </c>
      <c r="Y169" s="23" t="str">
        <f t="shared" si="36"/>
        <v>-</v>
      </c>
      <c r="Z169" s="26">
        <f t="shared" si="45"/>
        <v>0</v>
      </c>
      <c r="AA169" s="26" t="str">
        <f t="shared" si="37"/>
        <v>X</v>
      </c>
      <c r="AB169" s="27">
        <f t="shared" si="38"/>
        <v>0</v>
      </c>
      <c r="AC169" s="10"/>
      <c r="AD169" s="3" t="str">
        <f t="shared" si="43"/>
        <v>-</v>
      </c>
      <c r="AE169" s="3" t="str">
        <f t="shared" si="39"/>
        <v>-</v>
      </c>
      <c r="AF169" s="10"/>
      <c r="AG169" s="3" t="str">
        <f t="shared" si="44"/>
        <v>-</v>
      </c>
      <c r="AH169" s="3" t="str">
        <f t="shared" si="40"/>
        <v>-</v>
      </c>
      <c r="AI169" s="10"/>
    </row>
    <row r="170" spans="7:35" x14ac:dyDescent="0.2">
      <c r="G170" s="43"/>
      <c r="H170" s="23"/>
      <c r="I170" s="23">
        <v>167</v>
      </c>
      <c r="J170" s="24">
        <v>169</v>
      </c>
      <c r="K170" s="43"/>
      <c r="L170" s="41"/>
      <c r="M170" s="32"/>
      <c r="N170" s="34"/>
      <c r="O170" s="32"/>
      <c r="P170" s="34"/>
      <c r="Q170" s="10"/>
      <c r="R170" s="23" t="str">
        <f t="shared" si="31"/>
        <v>D</v>
      </c>
      <c r="S170" s="24">
        <f t="shared" si="41"/>
        <v>0</v>
      </c>
      <c r="T170" s="24" t="str">
        <f t="shared" si="32"/>
        <v>X</v>
      </c>
      <c r="U170" s="24" t="str">
        <f t="shared" si="33"/>
        <v>X</v>
      </c>
      <c r="V170" s="24" t="str">
        <f t="shared" si="42"/>
        <v>X</v>
      </c>
      <c r="W170" s="23">
        <f t="shared" si="34"/>
        <v>0</v>
      </c>
      <c r="X170" s="23">
        <f t="shared" si="35"/>
        <v>0</v>
      </c>
      <c r="Y170" s="23" t="str">
        <f t="shared" si="36"/>
        <v>-</v>
      </c>
      <c r="Z170" s="26">
        <f t="shared" si="45"/>
        <v>0</v>
      </c>
      <c r="AA170" s="26" t="str">
        <f t="shared" si="37"/>
        <v>X</v>
      </c>
      <c r="AB170" s="27">
        <f t="shared" si="38"/>
        <v>0</v>
      </c>
      <c r="AC170" s="10"/>
      <c r="AD170" s="3" t="str">
        <f t="shared" si="43"/>
        <v>-</v>
      </c>
      <c r="AE170" s="3" t="str">
        <f t="shared" si="39"/>
        <v>-</v>
      </c>
      <c r="AF170" s="10"/>
      <c r="AG170" s="3" t="str">
        <f t="shared" si="44"/>
        <v>-</v>
      </c>
      <c r="AH170" s="3" t="str">
        <f t="shared" si="40"/>
        <v>-</v>
      </c>
      <c r="AI170" s="10"/>
    </row>
    <row r="171" spans="7:35" x14ac:dyDescent="0.2">
      <c r="G171" s="43"/>
      <c r="H171" s="23"/>
      <c r="I171" s="23">
        <v>168</v>
      </c>
      <c r="J171" s="24">
        <v>170</v>
      </c>
      <c r="K171" s="43"/>
      <c r="L171" s="41"/>
      <c r="M171" s="32"/>
      <c r="N171" s="34"/>
      <c r="O171" s="32"/>
      <c r="P171" s="34"/>
      <c r="Q171" s="10"/>
      <c r="R171" s="23" t="str">
        <f t="shared" si="31"/>
        <v>D</v>
      </c>
      <c r="S171" s="24">
        <f t="shared" si="41"/>
        <v>0</v>
      </c>
      <c r="T171" s="24" t="str">
        <f t="shared" si="32"/>
        <v>X</v>
      </c>
      <c r="U171" s="24" t="str">
        <f t="shared" si="33"/>
        <v>X</v>
      </c>
      <c r="V171" s="24" t="str">
        <f t="shared" si="42"/>
        <v>X</v>
      </c>
      <c r="W171" s="23">
        <f t="shared" si="34"/>
        <v>0</v>
      </c>
      <c r="X171" s="23">
        <f t="shared" si="35"/>
        <v>0</v>
      </c>
      <c r="Y171" s="23" t="str">
        <f t="shared" si="36"/>
        <v>-</v>
      </c>
      <c r="Z171" s="26">
        <f t="shared" si="45"/>
        <v>0</v>
      </c>
      <c r="AA171" s="26" t="str">
        <f t="shared" si="37"/>
        <v>X</v>
      </c>
      <c r="AB171" s="27">
        <f t="shared" si="38"/>
        <v>0</v>
      </c>
      <c r="AC171" s="10"/>
      <c r="AD171" s="3" t="str">
        <f t="shared" si="43"/>
        <v>-</v>
      </c>
      <c r="AE171" s="3" t="str">
        <f t="shared" si="39"/>
        <v>-</v>
      </c>
      <c r="AF171" s="10"/>
      <c r="AG171" s="3" t="str">
        <f t="shared" si="44"/>
        <v>-</v>
      </c>
      <c r="AH171" s="3" t="str">
        <f t="shared" si="40"/>
        <v>-</v>
      </c>
      <c r="AI171" s="10"/>
    </row>
    <row r="172" spans="7:35" x14ac:dyDescent="0.2">
      <c r="G172" s="43"/>
      <c r="H172" s="23"/>
      <c r="I172" s="23">
        <v>169</v>
      </c>
      <c r="J172" s="24">
        <v>171</v>
      </c>
      <c r="K172" s="43"/>
      <c r="L172" s="41"/>
      <c r="M172" s="32"/>
      <c r="N172" s="34"/>
      <c r="O172" s="32"/>
      <c r="P172" s="34"/>
      <c r="Q172" s="10"/>
      <c r="R172" s="23" t="str">
        <f t="shared" si="31"/>
        <v>D</v>
      </c>
      <c r="S172" s="24">
        <f t="shared" si="41"/>
        <v>0</v>
      </c>
      <c r="T172" s="24" t="str">
        <f t="shared" si="32"/>
        <v>X</v>
      </c>
      <c r="U172" s="24" t="str">
        <f t="shared" si="33"/>
        <v>X</v>
      </c>
      <c r="V172" s="24" t="str">
        <f t="shared" si="42"/>
        <v>X</v>
      </c>
      <c r="W172" s="23">
        <f t="shared" si="34"/>
        <v>0</v>
      </c>
      <c r="X172" s="23">
        <f t="shared" si="35"/>
        <v>0</v>
      </c>
      <c r="Y172" s="23" t="str">
        <f t="shared" si="36"/>
        <v>-</v>
      </c>
      <c r="Z172" s="26">
        <f t="shared" si="45"/>
        <v>0</v>
      </c>
      <c r="AA172" s="26" t="str">
        <f t="shared" si="37"/>
        <v>X</v>
      </c>
      <c r="AB172" s="27">
        <f t="shared" si="38"/>
        <v>0</v>
      </c>
      <c r="AC172" s="10"/>
      <c r="AD172" s="3" t="str">
        <f t="shared" si="43"/>
        <v>-</v>
      </c>
      <c r="AE172" s="3" t="str">
        <f t="shared" si="39"/>
        <v>-</v>
      </c>
      <c r="AF172" s="10"/>
      <c r="AG172" s="3" t="str">
        <f t="shared" si="44"/>
        <v>-</v>
      </c>
      <c r="AH172" s="3" t="str">
        <f t="shared" si="40"/>
        <v>-</v>
      </c>
      <c r="AI172" s="10"/>
    </row>
    <row r="173" spans="7:35" x14ac:dyDescent="0.2">
      <c r="G173" s="43"/>
      <c r="H173" s="23"/>
      <c r="I173" s="23">
        <v>170</v>
      </c>
      <c r="J173" s="24">
        <v>172</v>
      </c>
      <c r="K173" s="43"/>
      <c r="L173" s="41"/>
      <c r="M173" s="32"/>
      <c r="N173" s="34"/>
      <c r="O173" s="32"/>
      <c r="P173" s="34"/>
      <c r="Q173" s="10"/>
      <c r="R173" s="23" t="str">
        <f t="shared" si="31"/>
        <v>D</v>
      </c>
      <c r="S173" s="24">
        <f t="shared" si="41"/>
        <v>0</v>
      </c>
      <c r="T173" s="24" t="str">
        <f t="shared" si="32"/>
        <v>X</v>
      </c>
      <c r="U173" s="24" t="str">
        <f t="shared" si="33"/>
        <v>X</v>
      </c>
      <c r="V173" s="24" t="str">
        <f t="shared" si="42"/>
        <v>X</v>
      </c>
      <c r="W173" s="23">
        <f t="shared" si="34"/>
        <v>0</v>
      </c>
      <c r="X173" s="23">
        <f t="shared" si="35"/>
        <v>0</v>
      </c>
      <c r="Y173" s="23" t="str">
        <f t="shared" si="36"/>
        <v>-</v>
      </c>
      <c r="Z173" s="26">
        <f t="shared" si="45"/>
        <v>0</v>
      </c>
      <c r="AA173" s="26" t="str">
        <f t="shared" si="37"/>
        <v>X</v>
      </c>
      <c r="AB173" s="27">
        <f t="shared" si="38"/>
        <v>0</v>
      </c>
      <c r="AC173" s="10"/>
      <c r="AD173" s="3" t="str">
        <f t="shared" si="43"/>
        <v>-</v>
      </c>
      <c r="AE173" s="3" t="str">
        <f t="shared" si="39"/>
        <v>-</v>
      </c>
      <c r="AF173" s="10"/>
      <c r="AG173" s="3" t="str">
        <f t="shared" si="44"/>
        <v>-</v>
      </c>
      <c r="AH173" s="3" t="str">
        <f t="shared" si="40"/>
        <v>-</v>
      </c>
      <c r="AI173" s="10"/>
    </row>
    <row r="174" spans="7:35" x14ac:dyDescent="0.2">
      <c r="G174" s="43"/>
      <c r="H174" s="23"/>
      <c r="I174" s="23">
        <v>171</v>
      </c>
      <c r="J174" s="24">
        <v>173</v>
      </c>
      <c r="K174" s="43"/>
      <c r="L174" s="41"/>
      <c r="M174" s="32"/>
      <c r="N174" s="34"/>
      <c r="O174" s="32"/>
      <c r="P174" s="34"/>
      <c r="Q174" s="10"/>
      <c r="R174" s="23" t="str">
        <f t="shared" si="31"/>
        <v>D</v>
      </c>
      <c r="S174" s="24">
        <f t="shared" si="41"/>
        <v>0</v>
      </c>
      <c r="T174" s="24" t="str">
        <f t="shared" si="32"/>
        <v>X</v>
      </c>
      <c r="U174" s="24" t="str">
        <f t="shared" si="33"/>
        <v>X</v>
      </c>
      <c r="V174" s="24" t="str">
        <f t="shared" si="42"/>
        <v>X</v>
      </c>
      <c r="W174" s="23">
        <f t="shared" si="34"/>
        <v>0</v>
      </c>
      <c r="X174" s="23">
        <f t="shared" si="35"/>
        <v>0</v>
      </c>
      <c r="Y174" s="23" t="str">
        <f t="shared" si="36"/>
        <v>-</v>
      </c>
      <c r="Z174" s="26">
        <f t="shared" si="45"/>
        <v>0</v>
      </c>
      <c r="AA174" s="26" t="str">
        <f t="shared" si="37"/>
        <v>X</v>
      </c>
      <c r="AB174" s="27">
        <f t="shared" si="38"/>
        <v>0</v>
      </c>
      <c r="AC174" s="10"/>
      <c r="AD174" s="3" t="str">
        <f t="shared" si="43"/>
        <v>-</v>
      </c>
      <c r="AE174" s="3" t="str">
        <f t="shared" si="39"/>
        <v>-</v>
      </c>
      <c r="AF174" s="10"/>
      <c r="AG174" s="3" t="str">
        <f t="shared" si="44"/>
        <v>-</v>
      </c>
      <c r="AH174" s="3" t="str">
        <f t="shared" si="40"/>
        <v>-</v>
      </c>
      <c r="AI174" s="10"/>
    </row>
    <row r="175" spans="7:35" x14ac:dyDescent="0.2">
      <c r="G175" s="43"/>
      <c r="H175" s="23"/>
      <c r="I175" s="23">
        <v>172</v>
      </c>
      <c r="J175" s="24">
        <v>174</v>
      </c>
      <c r="K175" s="43"/>
      <c r="L175" s="41"/>
      <c r="M175" s="32"/>
      <c r="N175" s="34"/>
      <c r="O175" s="32"/>
      <c r="P175" s="34"/>
      <c r="Q175" s="10"/>
      <c r="R175" s="23" t="str">
        <f t="shared" si="31"/>
        <v>D</v>
      </c>
      <c r="S175" s="24">
        <f t="shared" si="41"/>
        <v>0</v>
      </c>
      <c r="T175" s="24" t="str">
        <f t="shared" si="32"/>
        <v>X</v>
      </c>
      <c r="U175" s="24" t="str">
        <f t="shared" si="33"/>
        <v>X</v>
      </c>
      <c r="V175" s="24" t="str">
        <f t="shared" si="42"/>
        <v>X</v>
      </c>
      <c r="W175" s="23">
        <f t="shared" si="34"/>
        <v>0</v>
      </c>
      <c r="X175" s="23">
        <f t="shared" si="35"/>
        <v>0</v>
      </c>
      <c r="Y175" s="23" t="str">
        <f t="shared" si="36"/>
        <v>-</v>
      </c>
      <c r="Z175" s="26">
        <f t="shared" si="45"/>
        <v>0</v>
      </c>
      <c r="AA175" s="26" t="str">
        <f t="shared" si="37"/>
        <v>X</v>
      </c>
      <c r="AB175" s="27">
        <f t="shared" si="38"/>
        <v>0</v>
      </c>
      <c r="AC175" s="10"/>
      <c r="AD175" s="3" t="str">
        <f t="shared" si="43"/>
        <v>-</v>
      </c>
      <c r="AE175" s="3" t="str">
        <f t="shared" si="39"/>
        <v>-</v>
      </c>
      <c r="AF175" s="10"/>
      <c r="AG175" s="3" t="str">
        <f t="shared" si="44"/>
        <v>-</v>
      </c>
      <c r="AH175" s="3" t="str">
        <f t="shared" si="40"/>
        <v>-</v>
      </c>
      <c r="AI175" s="10"/>
    </row>
    <row r="176" spans="7:35" x14ac:dyDescent="0.2">
      <c r="G176" s="43"/>
      <c r="H176" s="23"/>
      <c r="I176" s="23">
        <v>173</v>
      </c>
      <c r="J176" s="24">
        <v>175</v>
      </c>
      <c r="K176" s="43"/>
      <c r="L176" s="41"/>
      <c r="M176" s="32"/>
      <c r="N176" s="34"/>
      <c r="O176" s="32"/>
      <c r="P176" s="34"/>
      <c r="Q176" s="10"/>
      <c r="R176" s="23" t="str">
        <f t="shared" si="31"/>
        <v>D</v>
      </c>
      <c r="S176" s="24">
        <f t="shared" si="41"/>
        <v>0</v>
      </c>
      <c r="T176" s="24" t="str">
        <f t="shared" si="32"/>
        <v>X</v>
      </c>
      <c r="U176" s="24" t="str">
        <f t="shared" si="33"/>
        <v>X</v>
      </c>
      <c r="V176" s="24" t="str">
        <f t="shared" si="42"/>
        <v>X</v>
      </c>
      <c r="W176" s="23">
        <f t="shared" si="34"/>
        <v>0</v>
      </c>
      <c r="X176" s="23">
        <f t="shared" si="35"/>
        <v>0</v>
      </c>
      <c r="Y176" s="23" t="str">
        <f t="shared" si="36"/>
        <v>-</v>
      </c>
      <c r="Z176" s="26">
        <f t="shared" si="45"/>
        <v>0</v>
      </c>
      <c r="AA176" s="26" t="str">
        <f t="shared" si="37"/>
        <v>X</v>
      </c>
      <c r="AB176" s="27">
        <f t="shared" si="38"/>
        <v>0</v>
      </c>
      <c r="AC176" s="10"/>
      <c r="AD176" s="3" t="str">
        <f t="shared" si="43"/>
        <v>-</v>
      </c>
      <c r="AE176" s="3" t="str">
        <f t="shared" si="39"/>
        <v>-</v>
      </c>
      <c r="AF176" s="10"/>
      <c r="AG176" s="3" t="str">
        <f t="shared" si="44"/>
        <v>-</v>
      </c>
      <c r="AH176" s="3" t="str">
        <f t="shared" si="40"/>
        <v>-</v>
      </c>
      <c r="AI176" s="10"/>
    </row>
    <row r="177" spans="7:35" x14ac:dyDescent="0.2">
      <c r="G177" s="43"/>
      <c r="H177" s="23"/>
      <c r="I177" s="23">
        <v>174</v>
      </c>
      <c r="J177" s="24">
        <v>176</v>
      </c>
      <c r="K177" s="43"/>
      <c r="L177" s="41"/>
      <c r="M177" s="32"/>
      <c r="N177" s="34"/>
      <c r="O177" s="32"/>
      <c r="P177" s="34"/>
      <c r="Q177" s="10"/>
      <c r="R177" s="23" t="str">
        <f t="shared" si="31"/>
        <v>D</v>
      </c>
      <c r="S177" s="24">
        <f t="shared" si="41"/>
        <v>0</v>
      </c>
      <c r="T177" s="24" t="str">
        <f t="shared" si="32"/>
        <v>X</v>
      </c>
      <c r="U177" s="24" t="str">
        <f t="shared" si="33"/>
        <v>X</v>
      </c>
      <c r="V177" s="24" t="str">
        <f t="shared" si="42"/>
        <v>X</v>
      </c>
      <c r="W177" s="23">
        <f t="shared" si="34"/>
        <v>0</v>
      </c>
      <c r="X177" s="23">
        <f t="shared" si="35"/>
        <v>0</v>
      </c>
      <c r="Y177" s="23" t="str">
        <f t="shared" si="36"/>
        <v>-</v>
      </c>
      <c r="Z177" s="26">
        <f t="shared" si="45"/>
        <v>0</v>
      </c>
      <c r="AA177" s="26" t="str">
        <f t="shared" si="37"/>
        <v>X</v>
      </c>
      <c r="AB177" s="27">
        <f t="shared" si="38"/>
        <v>0</v>
      </c>
      <c r="AC177" s="10"/>
      <c r="AD177" s="3" t="str">
        <f t="shared" si="43"/>
        <v>-</v>
      </c>
      <c r="AE177" s="3" t="str">
        <f t="shared" si="39"/>
        <v>-</v>
      </c>
      <c r="AF177" s="10"/>
      <c r="AG177" s="3" t="str">
        <f t="shared" si="44"/>
        <v>-</v>
      </c>
      <c r="AH177" s="3" t="str">
        <f t="shared" si="40"/>
        <v>-</v>
      </c>
      <c r="AI177" s="10"/>
    </row>
    <row r="178" spans="7:35" x14ac:dyDescent="0.2">
      <c r="G178" s="43"/>
      <c r="H178" s="23"/>
      <c r="I178" s="23">
        <v>175</v>
      </c>
      <c r="J178" s="24">
        <v>177</v>
      </c>
      <c r="K178" s="43"/>
      <c r="L178" s="41"/>
      <c r="M178" s="32"/>
      <c r="N178" s="34"/>
      <c r="O178" s="32"/>
      <c r="P178" s="34"/>
      <c r="Q178" s="10"/>
      <c r="R178" s="23" t="str">
        <f t="shared" si="31"/>
        <v>D</v>
      </c>
      <c r="S178" s="24">
        <f t="shared" si="41"/>
        <v>0</v>
      </c>
      <c r="T178" s="24" t="str">
        <f t="shared" si="32"/>
        <v>X</v>
      </c>
      <c r="U178" s="24" t="str">
        <f t="shared" si="33"/>
        <v>X</v>
      </c>
      <c r="V178" s="24" t="str">
        <f t="shared" si="42"/>
        <v>X</v>
      </c>
      <c r="W178" s="23">
        <f t="shared" si="34"/>
        <v>0</v>
      </c>
      <c r="X178" s="23">
        <f t="shared" si="35"/>
        <v>0</v>
      </c>
      <c r="Y178" s="23" t="str">
        <f t="shared" si="36"/>
        <v>-</v>
      </c>
      <c r="Z178" s="26">
        <f t="shared" si="45"/>
        <v>0</v>
      </c>
      <c r="AA178" s="26" t="str">
        <f t="shared" si="37"/>
        <v>X</v>
      </c>
      <c r="AB178" s="27">
        <f t="shared" si="38"/>
        <v>0</v>
      </c>
      <c r="AC178" s="10"/>
      <c r="AD178" s="3" t="str">
        <f t="shared" si="43"/>
        <v>-</v>
      </c>
      <c r="AE178" s="3" t="str">
        <f t="shared" si="39"/>
        <v>-</v>
      </c>
      <c r="AF178" s="10"/>
      <c r="AG178" s="3" t="str">
        <f t="shared" si="44"/>
        <v>-</v>
      </c>
      <c r="AH178" s="3" t="str">
        <f t="shared" si="40"/>
        <v>-</v>
      </c>
      <c r="AI178" s="10"/>
    </row>
    <row r="179" spans="7:35" x14ac:dyDescent="0.2">
      <c r="G179" s="43"/>
      <c r="H179" s="23"/>
      <c r="I179" s="23">
        <v>176</v>
      </c>
      <c r="J179" s="24">
        <v>178</v>
      </c>
      <c r="K179" s="43"/>
      <c r="L179" s="41"/>
      <c r="M179" s="32"/>
      <c r="N179" s="34"/>
      <c r="O179" s="32"/>
      <c r="P179" s="34"/>
      <c r="Q179" s="10"/>
      <c r="R179" s="23" t="str">
        <f t="shared" si="31"/>
        <v>D</v>
      </c>
      <c r="S179" s="24">
        <f t="shared" si="41"/>
        <v>0</v>
      </c>
      <c r="T179" s="24" t="str">
        <f t="shared" si="32"/>
        <v>X</v>
      </c>
      <c r="U179" s="24" t="str">
        <f t="shared" si="33"/>
        <v>X</v>
      </c>
      <c r="V179" s="24" t="str">
        <f t="shared" si="42"/>
        <v>X</v>
      </c>
      <c r="W179" s="23">
        <f t="shared" si="34"/>
        <v>0</v>
      </c>
      <c r="X179" s="23">
        <f t="shared" si="35"/>
        <v>0</v>
      </c>
      <c r="Y179" s="23" t="str">
        <f t="shared" si="36"/>
        <v>-</v>
      </c>
      <c r="Z179" s="26">
        <f t="shared" si="45"/>
        <v>0</v>
      </c>
      <c r="AA179" s="26" t="str">
        <f t="shared" si="37"/>
        <v>X</v>
      </c>
      <c r="AB179" s="27">
        <f t="shared" si="38"/>
        <v>0</v>
      </c>
      <c r="AC179" s="10"/>
      <c r="AD179" s="3" t="str">
        <f t="shared" si="43"/>
        <v>-</v>
      </c>
      <c r="AE179" s="3" t="str">
        <f t="shared" si="39"/>
        <v>-</v>
      </c>
      <c r="AF179" s="10"/>
      <c r="AG179" s="3" t="str">
        <f t="shared" si="44"/>
        <v>-</v>
      </c>
      <c r="AH179" s="3" t="str">
        <f t="shared" si="40"/>
        <v>-</v>
      </c>
      <c r="AI179" s="10"/>
    </row>
    <row r="180" spans="7:35" x14ac:dyDescent="0.2">
      <c r="G180" s="43"/>
      <c r="H180" s="23"/>
      <c r="I180" s="23">
        <v>177</v>
      </c>
      <c r="J180" s="24">
        <v>179</v>
      </c>
      <c r="K180" s="43"/>
      <c r="L180" s="41"/>
      <c r="M180" s="32"/>
      <c r="N180" s="34"/>
      <c r="O180" s="32"/>
      <c r="P180" s="34"/>
      <c r="Q180" s="10"/>
      <c r="R180" s="23" t="str">
        <f t="shared" si="31"/>
        <v>D</v>
      </c>
      <c r="S180" s="24">
        <f t="shared" si="41"/>
        <v>0</v>
      </c>
      <c r="T180" s="24" t="str">
        <f t="shared" si="32"/>
        <v>X</v>
      </c>
      <c r="U180" s="24" t="str">
        <f t="shared" si="33"/>
        <v>X</v>
      </c>
      <c r="V180" s="24" t="str">
        <f t="shared" si="42"/>
        <v>X</v>
      </c>
      <c r="W180" s="23">
        <f t="shared" si="34"/>
        <v>0</v>
      </c>
      <c r="X180" s="23">
        <f t="shared" si="35"/>
        <v>0</v>
      </c>
      <c r="Y180" s="23" t="str">
        <f t="shared" si="36"/>
        <v>-</v>
      </c>
      <c r="Z180" s="26">
        <f t="shared" si="45"/>
        <v>0</v>
      </c>
      <c r="AA180" s="26" t="str">
        <f t="shared" si="37"/>
        <v>X</v>
      </c>
      <c r="AB180" s="27">
        <f t="shared" si="38"/>
        <v>0</v>
      </c>
      <c r="AC180" s="10"/>
      <c r="AD180" s="3" t="str">
        <f t="shared" si="43"/>
        <v>-</v>
      </c>
      <c r="AE180" s="3" t="str">
        <f t="shared" si="39"/>
        <v>-</v>
      </c>
      <c r="AF180" s="10"/>
      <c r="AG180" s="3" t="str">
        <f t="shared" si="44"/>
        <v>-</v>
      </c>
      <c r="AH180" s="3" t="str">
        <f t="shared" si="40"/>
        <v>-</v>
      </c>
      <c r="AI180" s="10"/>
    </row>
    <row r="181" spans="7:35" x14ac:dyDescent="0.2">
      <c r="G181" s="43"/>
      <c r="H181" s="23"/>
      <c r="I181" s="23">
        <v>178</v>
      </c>
      <c r="J181" s="24">
        <v>180</v>
      </c>
      <c r="K181" s="43"/>
      <c r="L181" s="41"/>
      <c r="M181" s="32"/>
      <c r="N181" s="34"/>
      <c r="O181" s="32"/>
      <c r="P181" s="34"/>
      <c r="Q181" s="10"/>
      <c r="R181" s="23" t="str">
        <f t="shared" si="31"/>
        <v>D</v>
      </c>
      <c r="S181" s="24">
        <f t="shared" si="41"/>
        <v>0</v>
      </c>
      <c r="T181" s="24" t="str">
        <f t="shared" si="32"/>
        <v>X</v>
      </c>
      <c r="U181" s="24" t="str">
        <f t="shared" si="33"/>
        <v>X</v>
      </c>
      <c r="V181" s="24" t="str">
        <f t="shared" si="42"/>
        <v>X</v>
      </c>
      <c r="W181" s="23">
        <f t="shared" si="34"/>
        <v>0</v>
      </c>
      <c r="X181" s="23">
        <f t="shared" si="35"/>
        <v>0</v>
      </c>
      <c r="Y181" s="23" t="str">
        <f t="shared" si="36"/>
        <v>-</v>
      </c>
      <c r="Z181" s="26">
        <f t="shared" si="45"/>
        <v>0</v>
      </c>
      <c r="AA181" s="26" t="str">
        <f t="shared" si="37"/>
        <v>X</v>
      </c>
      <c r="AB181" s="27">
        <f t="shared" si="38"/>
        <v>0</v>
      </c>
      <c r="AC181" s="10"/>
      <c r="AD181" s="3" t="str">
        <f t="shared" si="43"/>
        <v>-</v>
      </c>
      <c r="AE181" s="3" t="str">
        <f t="shared" si="39"/>
        <v>-</v>
      </c>
      <c r="AF181" s="10"/>
      <c r="AG181" s="3" t="str">
        <f t="shared" si="44"/>
        <v>-</v>
      </c>
      <c r="AH181" s="3" t="str">
        <f t="shared" si="40"/>
        <v>-</v>
      </c>
      <c r="AI181" s="10"/>
    </row>
    <row r="182" spans="7:35" x14ac:dyDescent="0.2">
      <c r="G182" s="43"/>
      <c r="H182" s="23"/>
      <c r="I182" s="23">
        <v>179</v>
      </c>
      <c r="J182" s="24">
        <v>181</v>
      </c>
      <c r="K182" s="43"/>
      <c r="L182" s="41"/>
      <c r="M182" s="32"/>
      <c r="N182" s="34"/>
      <c r="O182" s="32"/>
      <c r="P182" s="34"/>
      <c r="Q182" s="10"/>
      <c r="R182" s="23" t="str">
        <f t="shared" si="31"/>
        <v>D</v>
      </c>
      <c r="S182" s="24">
        <f t="shared" si="41"/>
        <v>0</v>
      </c>
      <c r="T182" s="24" t="str">
        <f t="shared" si="32"/>
        <v>X</v>
      </c>
      <c r="U182" s="24" t="str">
        <f t="shared" si="33"/>
        <v>X</v>
      </c>
      <c r="V182" s="24" t="str">
        <f t="shared" si="42"/>
        <v>X</v>
      </c>
      <c r="W182" s="23">
        <f t="shared" si="34"/>
        <v>0</v>
      </c>
      <c r="X182" s="23">
        <f t="shared" si="35"/>
        <v>0</v>
      </c>
      <c r="Y182" s="23" t="str">
        <f t="shared" si="36"/>
        <v>-</v>
      </c>
      <c r="Z182" s="26">
        <f t="shared" si="45"/>
        <v>0</v>
      </c>
      <c r="AA182" s="26" t="str">
        <f t="shared" si="37"/>
        <v>X</v>
      </c>
      <c r="AB182" s="27">
        <f t="shared" si="38"/>
        <v>0</v>
      </c>
      <c r="AC182" s="10"/>
      <c r="AD182" s="3" t="str">
        <f t="shared" si="43"/>
        <v>-</v>
      </c>
      <c r="AE182" s="3" t="str">
        <f t="shared" si="39"/>
        <v>-</v>
      </c>
      <c r="AF182" s="10"/>
      <c r="AG182" s="3" t="str">
        <f t="shared" si="44"/>
        <v>-</v>
      </c>
      <c r="AH182" s="3" t="str">
        <f t="shared" si="40"/>
        <v>-</v>
      </c>
      <c r="AI182" s="10"/>
    </row>
    <row r="183" spans="7:35" x14ac:dyDescent="0.2">
      <c r="G183" s="43"/>
      <c r="H183" s="23"/>
      <c r="I183" s="23">
        <v>180</v>
      </c>
      <c r="J183" s="24">
        <v>182</v>
      </c>
      <c r="K183" s="43"/>
      <c r="L183" s="41"/>
      <c r="M183" s="32"/>
      <c r="N183" s="34"/>
      <c r="O183" s="32"/>
      <c r="P183" s="34"/>
      <c r="Q183" s="10"/>
      <c r="R183" s="23" t="str">
        <f t="shared" si="31"/>
        <v>D</v>
      </c>
      <c r="S183" s="24">
        <f t="shared" si="41"/>
        <v>0</v>
      </c>
      <c r="T183" s="24" t="str">
        <f t="shared" si="32"/>
        <v>X</v>
      </c>
      <c r="U183" s="24" t="str">
        <f t="shared" si="33"/>
        <v>X</v>
      </c>
      <c r="V183" s="24" t="str">
        <f t="shared" si="42"/>
        <v>X</v>
      </c>
      <c r="W183" s="23">
        <f t="shared" si="34"/>
        <v>0</v>
      </c>
      <c r="X183" s="23">
        <f t="shared" si="35"/>
        <v>0</v>
      </c>
      <c r="Y183" s="23" t="str">
        <f t="shared" si="36"/>
        <v>-</v>
      </c>
      <c r="Z183" s="26">
        <f t="shared" si="45"/>
        <v>0</v>
      </c>
      <c r="AA183" s="26" t="str">
        <f t="shared" si="37"/>
        <v>X</v>
      </c>
      <c r="AB183" s="27">
        <f t="shared" si="38"/>
        <v>0</v>
      </c>
      <c r="AC183" s="10"/>
      <c r="AD183" s="3" t="str">
        <f t="shared" si="43"/>
        <v>-</v>
      </c>
      <c r="AE183" s="3" t="str">
        <f t="shared" si="39"/>
        <v>-</v>
      </c>
      <c r="AF183" s="10"/>
      <c r="AG183" s="3" t="str">
        <f t="shared" si="44"/>
        <v>-</v>
      </c>
      <c r="AH183" s="3" t="str">
        <f t="shared" si="40"/>
        <v>-</v>
      </c>
      <c r="AI183" s="10"/>
    </row>
    <row r="184" spans="7:35" x14ac:dyDescent="0.2">
      <c r="G184" s="43"/>
      <c r="H184" s="28">
        <v>4</v>
      </c>
      <c r="I184" s="28">
        <v>181</v>
      </c>
      <c r="J184" s="28">
        <v>183</v>
      </c>
      <c r="K184" s="43"/>
      <c r="L184" s="41"/>
      <c r="M184" s="32"/>
      <c r="N184" s="34"/>
      <c r="O184" s="32"/>
      <c r="P184" s="34"/>
      <c r="Q184" s="10"/>
      <c r="R184" s="23" t="str">
        <f t="shared" si="31"/>
        <v>D</v>
      </c>
      <c r="S184" s="24">
        <f t="shared" si="41"/>
        <v>0</v>
      </c>
      <c r="T184" s="24" t="str">
        <f t="shared" si="32"/>
        <v>X</v>
      </c>
      <c r="U184" s="24" t="str">
        <f t="shared" si="33"/>
        <v>X</v>
      </c>
      <c r="V184" s="24" t="str">
        <f t="shared" si="42"/>
        <v>X</v>
      </c>
      <c r="W184" s="23">
        <f t="shared" si="34"/>
        <v>0</v>
      </c>
      <c r="X184" s="23">
        <f t="shared" si="35"/>
        <v>0</v>
      </c>
      <c r="Y184" s="23" t="str">
        <f t="shared" si="36"/>
        <v>-</v>
      </c>
      <c r="Z184" s="26">
        <f t="shared" si="45"/>
        <v>0</v>
      </c>
      <c r="AA184" s="26" t="str">
        <f t="shared" si="37"/>
        <v>X</v>
      </c>
      <c r="AB184" s="27">
        <f t="shared" si="38"/>
        <v>0</v>
      </c>
      <c r="AC184" s="10"/>
      <c r="AD184" s="3" t="str">
        <f t="shared" si="43"/>
        <v>-</v>
      </c>
      <c r="AE184" s="3" t="str">
        <f t="shared" si="39"/>
        <v>-</v>
      </c>
      <c r="AF184" s="10"/>
      <c r="AG184" s="3" t="str">
        <f t="shared" si="44"/>
        <v>-</v>
      </c>
      <c r="AH184" s="3" t="str">
        <f t="shared" si="40"/>
        <v>-</v>
      </c>
      <c r="AI184" s="10"/>
    </row>
    <row r="185" spans="7:35" x14ac:dyDescent="0.2">
      <c r="G185" s="43"/>
      <c r="H185" s="28"/>
      <c r="I185" s="28">
        <v>182</v>
      </c>
      <c r="J185" s="28">
        <v>184</v>
      </c>
      <c r="K185" s="43"/>
      <c r="L185" s="41"/>
      <c r="M185" s="32"/>
      <c r="N185" s="34"/>
      <c r="O185" s="32"/>
      <c r="P185" s="34"/>
      <c r="Q185" s="10"/>
      <c r="R185" s="23" t="str">
        <f t="shared" si="31"/>
        <v>D</v>
      </c>
      <c r="S185" s="24">
        <f t="shared" si="41"/>
        <v>0</v>
      </c>
      <c r="T185" s="24" t="str">
        <f t="shared" si="32"/>
        <v>X</v>
      </c>
      <c r="U185" s="24" t="str">
        <f t="shared" si="33"/>
        <v>X</v>
      </c>
      <c r="V185" s="24" t="str">
        <f t="shared" si="42"/>
        <v>X</v>
      </c>
      <c r="W185" s="23">
        <f t="shared" si="34"/>
        <v>0</v>
      </c>
      <c r="X185" s="23">
        <f t="shared" si="35"/>
        <v>0</v>
      </c>
      <c r="Y185" s="23" t="str">
        <f t="shared" si="36"/>
        <v>-</v>
      </c>
      <c r="Z185" s="26">
        <f t="shared" si="45"/>
        <v>0</v>
      </c>
      <c r="AA185" s="26" t="str">
        <f t="shared" si="37"/>
        <v>X</v>
      </c>
      <c r="AB185" s="27">
        <f t="shared" si="38"/>
        <v>0</v>
      </c>
      <c r="AC185" s="10"/>
      <c r="AD185" s="3" t="str">
        <f t="shared" si="43"/>
        <v>-</v>
      </c>
      <c r="AE185" s="3" t="str">
        <f t="shared" si="39"/>
        <v>-</v>
      </c>
      <c r="AF185" s="10"/>
      <c r="AG185" s="3" t="str">
        <f t="shared" si="44"/>
        <v>-</v>
      </c>
      <c r="AH185" s="3" t="str">
        <f t="shared" si="40"/>
        <v>-</v>
      </c>
      <c r="AI185" s="10"/>
    </row>
    <row r="186" spans="7:35" x14ac:dyDescent="0.2">
      <c r="G186" s="43"/>
      <c r="H186" s="28"/>
      <c r="I186" s="28">
        <v>183</v>
      </c>
      <c r="J186" s="28">
        <v>185</v>
      </c>
      <c r="K186" s="43"/>
      <c r="L186" s="41"/>
      <c r="M186" s="32"/>
      <c r="N186" s="34"/>
      <c r="O186" s="32"/>
      <c r="P186" s="34"/>
      <c r="Q186" s="10"/>
      <c r="R186" s="23" t="str">
        <f t="shared" si="31"/>
        <v>D</v>
      </c>
      <c r="S186" s="24">
        <f t="shared" si="41"/>
        <v>0</v>
      </c>
      <c r="T186" s="24" t="str">
        <f t="shared" si="32"/>
        <v>X</v>
      </c>
      <c r="U186" s="24" t="str">
        <f t="shared" si="33"/>
        <v>X</v>
      </c>
      <c r="V186" s="24" t="str">
        <f t="shared" si="42"/>
        <v>X</v>
      </c>
      <c r="W186" s="23">
        <f t="shared" si="34"/>
        <v>0</v>
      </c>
      <c r="X186" s="23">
        <f t="shared" si="35"/>
        <v>0</v>
      </c>
      <c r="Y186" s="23" t="str">
        <f t="shared" si="36"/>
        <v>-</v>
      </c>
      <c r="Z186" s="26">
        <f t="shared" si="45"/>
        <v>0</v>
      </c>
      <c r="AA186" s="26" t="str">
        <f t="shared" si="37"/>
        <v>X</v>
      </c>
      <c r="AB186" s="27">
        <f t="shared" si="38"/>
        <v>0</v>
      </c>
      <c r="AC186" s="10"/>
      <c r="AD186" s="3" t="str">
        <f t="shared" si="43"/>
        <v>-</v>
      </c>
      <c r="AE186" s="3" t="str">
        <f t="shared" si="39"/>
        <v>-</v>
      </c>
      <c r="AF186" s="10"/>
      <c r="AG186" s="3" t="str">
        <f t="shared" si="44"/>
        <v>-</v>
      </c>
      <c r="AH186" s="3" t="str">
        <f t="shared" si="40"/>
        <v>-</v>
      </c>
      <c r="AI186" s="10"/>
    </row>
    <row r="187" spans="7:35" x14ac:dyDescent="0.2">
      <c r="G187" s="43"/>
      <c r="H187" s="28"/>
      <c r="I187" s="28">
        <v>184</v>
      </c>
      <c r="J187" s="28">
        <v>186</v>
      </c>
      <c r="K187" s="43"/>
      <c r="L187" s="41"/>
      <c r="M187" s="32"/>
      <c r="N187" s="34"/>
      <c r="O187" s="32"/>
      <c r="P187" s="34"/>
      <c r="Q187" s="10"/>
      <c r="R187" s="23" t="str">
        <f t="shared" si="31"/>
        <v>D</v>
      </c>
      <c r="S187" s="24">
        <f t="shared" si="41"/>
        <v>0</v>
      </c>
      <c r="T187" s="24" t="str">
        <f t="shared" si="32"/>
        <v>X</v>
      </c>
      <c r="U187" s="24" t="str">
        <f t="shared" si="33"/>
        <v>X</v>
      </c>
      <c r="V187" s="24" t="str">
        <f t="shared" si="42"/>
        <v>X</v>
      </c>
      <c r="W187" s="23">
        <f t="shared" si="34"/>
        <v>0</v>
      </c>
      <c r="X187" s="23">
        <f t="shared" si="35"/>
        <v>0</v>
      </c>
      <c r="Y187" s="23" t="str">
        <f t="shared" si="36"/>
        <v>-</v>
      </c>
      <c r="Z187" s="26">
        <f t="shared" si="45"/>
        <v>0</v>
      </c>
      <c r="AA187" s="26" t="str">
        <f t="shared" si="37"/>
        <v>X</v>
      </c>
      <c r="AB187" s="27">
        <f t="shared" si="38"/>
        <v>0</v>
      </c>
      <c r="AC187" s="10"/>
      <c r="AD187" s="3" t="str">
        <f t="shared" si="43"/>
        <v>-</v>
      </c>
      <c r="AE187" s="3" t="str">
        <f t="shared" si="39"/>
        <v>-</v>
      </c>
      <c r="AF187" s="10"/>
      <c r="AG187" s="3" t="str">
        <f t="shared" si="44"/>
        <v>-</v>
      </c>
      <c r="AH187" s="3" t="str">
        <f t="shared" si="40"/>
        <v>-</v>
      </c>
      <c r="AI187" s="10"/>
    </row>
    <row r="188" spans="7:35" x14ac:dyDescent="0.2">
      <c r="G188" s="43"/>
      <c r="H188" s="28"/>
      <c r="I188" s="28">
        <v>185</v>
      </c>
      <c r="J188" s="28">
        <v>187</v>
      </c>
      <c r="K188" s="43"/>
      <c r="L188" s="41"/>
      <c r="M188" s="32"/>
      <c r="N188" s="34"/>
      <c r="O188" s="32"/>
      <c r="P188" s="34"/>
      <c r="Q188" s="10"/>
      <c r="R188" s="23" t="str">
        <f t="shared" si="31"/>
        <v>D</v>
      </c>
      <c r="S188" s="24">
        <f t="shared" si="41"/>
        <v>0</v>
      </c>
      <c r="T188" s="24" t="str">
        <f t="shared" si="32"/>
        <v>X</v>
      </c>
      <c r="U188" s="24" t="str">
        <f t="shared" si="33"/>
        <v>X</v>
      </c>
      <c r="V188" s="24" t="str">
        <f t="shared" si="42"/>
        <v>X</v>
      </c>
      <c r="W188" s="23">
        <f t="shared" si="34"/>
        <v>0</v>
      </c>
      <c r="X188" s="23">
        <f t="shared" si="35"/>
        <v>0</v>
      </c>
      <c r="Y188" s="23" t="str">
        <f t="shared" si="36"/>
        <v>-</v>
      </c>
      <c r="Z188" s="26">
        <f t="shared" si="45"/>
        <v>0</v>
      </c>
      <c r="AA188" s="26" t="str">
        <f t="shared" si="37"/>
        <v>X</v>
      </c>
      <c r="AB188" s="27">
        <f t="shared" si="38"/>
        <v>0</v>
      </c>
      <c r="AC188" s="10"/>
      <c r="AD188" s="3" t="str">
        <f t="shared" si="43"/>
        <v>-</v>
      </c>
      <c r="AE188" s="3" t="str">
        <f t="shared" si="39"/>
        <v>-</v>
      </c>
      <c r="AF188" s="10"/>
      <c r="AG188" s="3" t="str">
        <f t="shared" si="44"/>
        <v>-</v>
      </c>
      <c r="AH188" s="3" t="str">
        <f t="shared" si="40"/>
        <v>-</v>
      </c>
      <c r="AI188" s="10"/>
    </row>
    <row r="189" spans="7:35" x14ac:dyDescent="0.2">
      <c r="G189" s="43"/>
      <c r="H189" s="28"/>
      <c r="I189" s="28">
        <v>186</v>
      </c>
      <c r="J189" s="28">
        <v>188</v>
      </c>
      <c r="K189" s="43"/>
      <c r="L189" s="41"/>
      <c r="M189" s="32"/>
      <c r="N189" s="34"/>
      <c r="O189" s="32"/>
      <c r="P189" s="34"/>
      <c r="Q189" s="10"/>
      <c r="R189" s="23" t="str">
        <f t="shared" si="31"/>
        <v>D</v>
      </c>
      <c r="S189" s="24">
        <f t="shared" si="41"/>
        <v>0</v>
      </c>
      <c r="T189" s="24" t="str">
        <f t="shared" si="32"/>
        <v>X</v>
      </c>
      <c r="U189" s="24" t="str">
        <f t="shared" si="33"/>
        <v>X</v>
      </c>
      <c r="V189" s="24" t="str">
        <f t="shared" si="42"/>
        <v>X</v>
      </c>
      <c r="W189" s="23">
        <f t="shared" si="34"/>
        <v>0</v>
      </c>
      <c r="X189" s="23">
        <f t="shared" si="35"/>
        <v>0</v>
      </c>
      <c r="Y189" s="23" t="str">
        <f t="shared" si="36"/>
        <v>-</v>
      </c>
      <c r="Z189" s="26">
        <f t="shared" si="45"/>
        <v>0</v>
      </c>
      <c r="AA189" s="26" t="str">
        <f t="shared" si="37"/>
        <v>X</v>
      </c>
      <c r="AB189" s="27">
        <f t="shared" si="38"/>
        <v>0</v>
      </c>
      <c r="AC189" s="10"/>
      <c r="AD189" s="3" t="str">
        <f t="shared" si="43"/>
        <v>-</v>
      </c>
      <c r="AE189" s="3" t="str">
        <f t="shared" si="39"/>
        <v>-</v>
      </c>
      <c r="AF189" s="10"/>
      <c r="AG189" s="3" t="str">
        <f t="shared" si="44"/>
        <v>-</v>
      </c>
      <c r="AH189" s="3" t="str">
        <f t="shared" si="40"/>
        <v>-</v>
      </c>
      <c r="AI189" s="10"/>
    </row>
    <row r="190" spans="7:35" x14ac:dyDescent="0.2">
      <c r="G190" s="43"/>
      <c r="H190" s="28"/>
      <c r="I190" s="28">
        <v>187</v>
      </c>
      <c r="J190" s="28">
        <v>189</v>
      </c>
      <c r="K190" s="43"/>
      <c r="L190" s="41"/>
      <c r="M190" s="32"/>
      <c r="N190" s="34"/>
      <c r="O190" s="32"/>
      <c r="P190" s="34"/>
      <c r="Q190" s="10"/>
      <c r="R190" s="23" t="str">
        <f t="shared" si="31"/>
        <v>D</v>
      </c>
      <c r="S190" s="24">
        <f t="shared" si="41"/>
        <v>0</v>
      </c>
      <c r="T190" s="24" t="str">
        <f t="shared" si="32"/>
        <v>X</v>
      </c>
      <c r="U190" s="24" t="str">
        <f t="shared" si="33"/>
        <v>X</v>
      </c>
      <c r="V190" s="24" t="str">
        <f t="shared" si="42"/>
        <v>X</v>
      </c>
      <c r="W190" s="23">
        <f t="shared" si="34"/>
        <v>0</v>
      </c>
      <c r="X190" s="23">
        <f t="shared" si="35"/>
        <v>0</v>
      </c>
      <c r="Y190" s="23" t="str">
        <f t="shared" si="36"/>
        <v>-</v>
      </c>
      <c r="Z190" s="26">
        <f t="shared" si="45"/>
        <v>0</v>
      </c>
      <c r="AA190" s="26" t="str">
        <f t="shared" si="37"/>
        <v>X</v>
      </c>
      <c r="AB190" s="27">
        <f t="shared" si="38"/>
        <v>0</v>
      </c>
      <c r="AC190" s="10"/>
      <c r="AD190" s="3" t="str">
        <f t="shared" si="43"/>
        <v>-</v>
      </c>
      <c r="AE190" s="3" t="str">
        <f t="shared" si="39"/>
        <v>-</v>
      </c>
      <c r="AF190" s="10"/>
      <c r="AG190" s="3" t="str">
        <f t="shared" si="44"/>
        <v>-</v>
      </c>
      <c r="AH190" s="3" t="str">
        <f t="shared" si="40"/>
        <v>-</v>
      </c>
      <c r="AI190" s="10"/>
    </row>
    <row r="191" spans="7:35" x14ac:dyDescent="0.2">
      <c r="G191" s="43"/>
      <c r="H191" s="28"/>
      <c r="I191" s="28">
        <v>188</v>
      </c>
      <c r="J191" s="28">
        <v>190</v>
      </c>
      <c r="K191" s="43"/>
      <c r="L191" s="41"/>
      <c r="M191" s="32"/>
      <c r="N191" s="34"/>
      <c r="O191" s="32"/>
      <c r="P191" s="34"/>
      <c r="Q191" s="10"/>
      <c r="R191" s="23" t="str">
        <f t="shared" si="31"/>
        <v>D</v>
      </c>
      <c r="S191" s="24">
        <f t="shared" si="41"/>
        <v>0</v>
      </c>
      <c r="T191" s="24" t="str">
        <f t="shared" si="32"/>
        <v>X</v>
      </c>
      <c r="U191" s="24" t="str">
        <f t="shared" si="33"/>
        <v>X</v>
      </c>
      <c r="V191" s="24" t="str">
        <f t="shared" si="42"/>
        <v>X</v>
      </c>
      <c r="W191" s="23">
        <f t="shared" si="34"/>
        <v>0</v>
      </c>
      <c r="X191" s="23">
        <f t="shared" si="35"/>
        <v>0</v>
      </c>
      <c r="Y191" s="23" t="str">
        <f t="shared" si="36"/>
        <v>-</v>
      </c>
      <c r="Z191" s="26">
        <f t="shared" si="45"/>
        <v>0</v>
      </c>
      <c r="AA191" s="26" t="str">
        <f t="shared" si="37"/>
        <v>X</v>
      </c>
      <c r="AB191" s="27">
        <f t="shared" si="38"/>
        <v>0</v>
      </c>
      <c r="AC191" s="10"/>
      <c r="AD191" s="3" t="str">
        <f t="shared" si="43"/>
        <v>-</v>
      </c>
      <c r="AE191" s="3" t="str">
        <f t="shared" si="39"/>
        <v>-</v>
      </c>
      <c r="AF191" s="10"/>
      <c r="AG191" s="3" t="str">
        <f t="shared" si="44"/>
        <v>-</v>
      </c>
      <c r="AH191" s="3" t="str">
        <f t="shared" si="40"/>
        <v>-</v>
      </c>
      <c r="AI191" s="10"/>
    </row>
    <row r="192" spans="7:35" x14ac:dyDescent="0.2">
      <c r="G192" s="43"/>
      <c r="H192" s="28"/>
      <c r="I192" s="28">
        <v>189</v>
      </c>
      <c r="J192" s="28">
        <v>191</v>
      </c>
      <c r="K192" s="43"/>
      <c r="L192" s="41"/>
      <c r="M192" s="32"/>
      <c r="N192" s="34"/>
      <c r="O192" s="32"/>
      <c r="P192" s="34"/>
      <c r="Q192" s="10"/>
      <c r="R192" s="23" t="str">
        <f t="shared" si="31"/>
        <v>D</v>
      </c>
      <c r="S192" s="24">
        <f t="shared" si="41"/>
        <v>0</v>
      </c>
      <c r="T192" s="24" t="str">
        <f t="shared" si="32"/>
        <v>X</v>
      </c>
      <c r="U192" s="24" t="str">
        <f t="shared" si="33"/>
        <v>X</v>
      </c>
      <c r="V192" s="24" t="str">
        <f t="shared" si="42"/>
        <v>X</v>
      </c>
      <c r="W192" s="23">
        <f t="shared" si="34"/>
        <v>0</v>
      </c>
      <c r="X192" s="23">
        <f t="shared" si="35"/>
        <v>0</v>
      </c>
      <c r="Y192" s="23" t="str">
        <f t="shared" si="36"/>
        <v>-</v>
      </c>
      <c r="Z192" s="26">
        <f t="shared" si="45"/>
        <v>0</v>
      </c>
      <c r="AA192" s="26" t="str">
        <f t="shared" si="37"/>
        <v>X</v>
      </c>
      <c r="AB192" s="27">
        <f t="shared" si="38"/>
        <v>0</v>
      </c>
      <c r="AC192" s="10"/>
      <c r="AD192" s="3" t="str">
        <f t="shared" si="43"/>
        <v>-</v>
      </c>
      <c r="AE192" s="3" t="str">
        <f t="shared" si="39"/>
        <v>-</v>
      </c>
      <c r="AF192" s="10"/>
      <c r="AG192" s="3" t="str">
        <f t="shared" si="44"/>
        <v>-</v>
      </c>
      <c r="AH192" s="3" t="str">
        <f t="shared" si="40"/>
        <v>-</v>
      </c>
      <c r="AI192" s="10"/>
    </row>
    <row r="193" spans="7:35" x14ac:dyDescent="0.2">
      <c r="G193" s="43"/>
      <c r="H193" s="28"/>
      <c r="I193" s="28">
        <v>190</v>
      </c>
      <c r="J193" s="28">
        <v>192</v>
      </c>
      <c r="K193" s="43"/>
      <c r="L193" s="41"/>
      <c r="M193" s="32"/>
      <c r="N193" s="34"/>
      <c r="O193" s="32"/>
      <c r="P193" s="34"/>
      <c r="Q193" s="10"/>
      <c r="R193" s="23" t="str">
        <f t="shared" si="31"/>
        <v>D</v>
      </c>
      <c r="S193" s="24">
        <f t="shared" si="41"/>
        <v>0</v>
      </c>
      <c r="T193" s="24" t="str">
        <f t="shared" si="32"/>
        <v>X</v>
      </c>
      <c r="U193" s="24" t="str">
        <f t="shared" si="33"/>
        <v>X</v>
      </c>
      <c r="V193" s="24" t="str">
        <f t="shared" si="42"/>
        <v>X</v>
      </c>
      <c r="W193" s="23">
        <f t="shared" si="34"/>
        <v>0</v>
      </c>
      <c r="X193" s="23">
        <f t="shared" si="35"/>
        <v>0</v>
      </c>
      <c r="Y193" s="23" t="str">
        <f t="shared" si="36"/>
        <v>-</v>
      </c>
      <c r="Z193" s="26">
        <f t="shared" si="45"/>
        <v>0</v>
      </c>
      <c r="AA193" s="26" t="str">
        <f t="shared" si="37"/>
        <v>X</v>
      </c>
      <c r="AB193" s="27">
        <f t="shared" si="38"/>
        <v>0</v>
      </c>
      <c r="AC193" s="10"/>
      <c r="AD193" s="3" t="str">
        <f t="shared" si="43"/>
        <v>-</v>
      </c>
      <c r="AE193" s="3" t="str">
        <f t="shared" si="39"/>
        <v>-</v>
      </c>
      <c r="AF193" s="10"/>
      <c r="AG193" s="3" t="str">
        <f t="shared" si="44"/>
        <v>-</v>
      </c>
      <c r="AH193" s="3" t="str">
        <f t="shared" si="40"/>
        <v>-</v>
      </c>
      <c r="AI193" s="10"/>
    </row>
    <row r="194" spans="7:35" x14ac:dyDescent="0.2">
      <c r="G194" s="43"/>
      <c r="H194" s="28"/>
      <c r="I194" s="28">
        <v>191</v>
      </c>
      <c r="J194" s="28">
        <v>193</v>
      </c>
      <c r="K194" s="43"/>
      <c r="L194" s="41"/>
      <c r="M194" s="32"/>
      <c r="N194" s="34"/>
      <c r="O194" s="32"/>
      <c r="P194" s="34"/>
      <c r="Q194" s="10"/>
      <c r="R194" s="23" t="str">
        <f t="shared" si="31"/>
        <v>D</v>
      </c>
      <c r="S194" s="24">
        <f t="shared" si="41"/>
        <v>0</v>
      </c>
      <c r="T194" s="24" t="str">
        <f t="shared" si="32"/>
        <v>X</v>
      </c>
      <c r="U194" s="24" t="str">
        <f t="shared" si="33"/>
        <v>X</v>
      </c>
      <c r="V194" s="24" t="str">
        <f t="shared" si="42"/>
        <v>X</v>
      </c>
      <c r="W194" s="23">
        <f t="shared" si="34"/>
        <v>0</v>
      </c>
      <c r="X194" s="23">
        <f t="shared" si="35"/>
        <v>0</v>
      </c>
      <c r="Y194" s="23" t="str">
        <f t="shared" si="36"/>
        <v>-</v>
      </c>
      <c r="Z194" s="26">
        <f t="shared" si="45"/>
        <v>0</v>
      </c>
      <c r="AA194" s="26" t="str">
        <f t="shared" si="37"/>
        <v>X</v>
      </c>
      <c r="AB194" s="27">
        <f t="shared" si="38"/>
        <v>0</v>
      </c>
      <c r="AC194" s="10"/>
      <c r="AD194" s="3" t="str">
        <f t="shared" si="43"/>
        <v>-</v>
      </c>
      <c r="AE194" s="3" t="str">
        <f t="shared" si="39"/>
        <v>-</v>
      </c>
      <c r="AF194" s="10"/>
      <c r="AG194" s="3" t="str">
        <f t="shared" si="44"/>
        <v>-</v>
      </c>
      <c r="AH194" s="3" t="str">
        <f t="shared" si="40"/>
        <v>-</v>
      </c>
      <c r="AI194" s="10"/>
    </row>
    <row r="195" spans="7:35" x14ac:dyDescent="0.2">
      <c r="G195" s="43"/>
      <c r="H195" s="28"/>
      <c r="I195" s="28">
        <v>192</v>
      </c>
      <c r="J195" s="28">
        <v>194</v>
      </c>
      <c r="K195" s="43"/>
      <c r="L195" s="41"/>
      <c r="M195" s="32"/>
      <c r="N195" s="34"/>
      <c r="O195" s="32"/>
      <c r="P195" s="34"/>
      <c r="Q195" s="10"/>
      <c r="R195" s="23" t="str">
        <f t="shared" si="31"/>
        <v>D</v>
      </c>
      <c r="S195" s="24">
        <f t="shared" si="41"/>
        <v>0</v>
      </c>
      <c r="T195" s="24" t="str">
        <f t="shared" si="32"/>
        <v>X</v>
      </c>
      <c r="U195" s="24" t="str">
        <f t="shared" si="33"/>
        <v>X</v>
      </c>
      <c r="V195" s="24" t="str">
        <f t="shared" si="42"/>
        <v>X</v>
      </c>
      <c r="W195" s="23">
        <f t="shared" si="34"/>
        <v>0</v>
      </c>
      <c r="X195" s="23">
        <f t="shared" si="35"/>
        <v>0</v>
      </c>
      <c r="Y195" s="23" t="str">
        <f t="shared" si="36"/>
        <v>-</v>
      </c>
      <c r="Z195" s="26">
        <f t="shared" si="45"/>
        <v>0</v>
      </c>
      <c r="AA195" s="26" t="str">
        <f t="shared" si="37"/>
        <v>X</v>
      </c>
      <c r="AB195" s="27">
        <f t="shared" si="38"/>
        <v>0</v>
      </c>
      <c r="AC195" s="10"/>
      <c r="AD195" s="3" t="str">
        <f t="shared" si="43"/>
        <v>-</v>
      </c>
      <c r="AE195" s="3" t="str">
        <f t="shared" si="39"/>
        <v>-</v>
      </c>
      <c r="AF195" s="10"/>
      <c r="AG195" s="3" t="str">
        <f t="shared" si="44"/>
        <v>-</v>
      </c>
      <c r="AH195" s="3" t="str">
        <f t="shared" si="40"/>
        <v>-</v>
      </c>
      <c r="AI195" s="10"/>
    </row>
    <row r="196" spans="7:35" x14ac:dyDescent="0.2">
      <c r="G196" s="43"/>
      <c r="H196" s="28"/>
      <c r="I196" s="28">
        <v>193</v>
      </c>
      <c r="J196" s="28">
        <v>195</v>
      </c>
      <c r="K196" s="43"/>
      <c r="L196" s="41"/>
      <c r="M196" s="32"/>
      <c r="N196" s="34"/>
      <c r="O196" s="32"/>
      <c r="P196" s="34"/>
      <c r="Q196" s="10"/>
      <c r="R196" s="23" t="str">
        <f t="shared" ref="R196:R259" si="46">IF(COUNTBLANK(N196)=0,N196,IF(J196&gt;($R$2+2),"D",""))</f>
        <v>D</v>
      </c>
      <c r="S196" s="24">
        <f t="shared" si="41"/>
        <v>0</v>
      </c>
      <c r="T196" s="24" t="str">
        <f t="shared" ref="T196:T259" si="47">IF(R196="D","X",IF(R196="X","X",IF(R196="C","C",IF(OR(AND(COUNTBLANK(L196)=0,L196=0),L196="W",L196="A0"),"W",IF(L196="A2T","A2",IF(L196="A2P","A2",L196))))))</f>
        <v>X</v>
      </c>
      <c r="U196" s="24" t="str">
        <f t="shared" ref="U196:U259" si="48">IF(OR(R196="A0",R196="W"),"W",IF(R196="A1","A1",IF(OR(R196="A2P",R196="A2T",R196="A2"),"A2",IF(R196="A3","A3",IF(R196="B1","B1",IF(R196="B23","B23",T196))))))</f>
        <v>X</v>
      </c>
      <c r="V196" s="24" t="str">
        <f t="shared" si="42"/>
        <v>X</v>
      </c>
      <c r="W196" s="23">
        <f t="shared" ref="W196:W259" si="49">IF(V196="C",$C$17,IF(V196="B23",$C$16,IF(V196="B1",$C$15,IF(V196="A3",$C$14,IF(V196="A2",$C$13,IF(V196="A1",$C$12,IF(OR(V196="A0",V196="W"),$C$11,$C$18)))))))</f>
        <v>0</v>
      </c>
      <c r="X196" s="23">
        <f t="shared" ref="X196:X259" si="50">IF(V196="C",$C$17,IF(V196="B23",$C$16,IF(V196="B1",$C$15,IF(V196="A3",$C$14,IF(V196="A2",$C$13,IF(V196="A1",$C$12,IF(OR(V196="A0",V196="W"),$C$15,$C$18)))))))</f>
        <v>0</v>
      </c>
      <c r="Y196" s="23" t="str">
        <f t="shared" ref="Y196:Y259" si="51">IF(OR(V196="X",V196="-",V196="B1",V196="W"),"-",W196)</f>
        <v>-</v>
      </c>
      <c r="Z196" s="26">
        <f t="shared" si="45"/>
        <v>0</v>
      </c>
      <c r="AA196" s="26" t="str">
        <f t="shared" ref="AA196:AA259" si="52">IF(Z196="-",V196,IF(AND(V196="W",Z196&gt;=$AA$2),"W",IF(AND(V196="W",Z196&lt;$AA$2),"B1",V196)))</f>
        <v>X</v>
      </c>
      <c r="AB196" s="27">
        <f t="shared" ref="AB196:AB259" si="53">IF(AA196="C",$C$17,IF(AA196="B23",$C$16,IF(AA196="B1",$C$15,IF(AA196="A3",$C$14,IF(AA196="A2",$C$13,IF(AA196="A1",$C$12,IF(OR(AA196="A0",AA196="W"),$C$11,$C$18)))))))</f>
        <v>0</v>
      </c>
      <c r="AC196" s="10"/>
      <c r="AD196" s="3" t="str">
        <f t="shared" si="43"/>
        <v>-</v>
      </c>
      <c r="AE196" s="3" t="str">
        <f t="shared" ref="AE196:AE259" si="54">IF(OR(AD196="X",AD196="-"),"-",W196)</f>
        <v>-</v>
      </c>
      <c r="AF196" s="10"/>
      <c r="AG196" s="3" t="str">
        <f t="shared" si="44"/>
        <v>-</v>
      </c>
      <c r="AH196" s="3" t="str">
        <f t="shared" ref="AH196:AH259" si="55">IF(OR(AG196="X",AG196="-"),"-",AB196)</f>
        <v>-</v>
      </c>
      <c r="AI196" s="10"/>
    </row>
    <row r="197" spans="7:35" x14ac:dyDescent="0.2">
      <c r="G197" s="43"/>
      <c r="H197" s="28"/>
      <c r="I197" s="28">
        <v>194</v>
      </c>
      <c r="J197" s="28">
        <v>196</v>
      </c>
      <c r="K197" s="43"/>
      <c r="L197" s="41"/>
      <c r="M197" s="32"/>
      <c r="N197" s="34"/>
      <c r="O197" s="32"/>
      <c r="P197" s="34"/>
      <c r="Q197" s="10"/>
      <c r="R197" s="23" t="str">
        <f t="shared" si="46"/>
        <v>D</v>
      </c>
      <c r="S197" s="24">
        <f t="shared" ref="S197:S260" si="56">IF(OR(AND(COUNTBLANK(L197)=0,OR(L197="W",L197=0,L197="A1",L197="A2",L197="A2P",L197="A2T",L197="A3",L197="B1",L197="B23",L197="C",L197="X")),N197="X"),1,0)</f>
        <v>0</v>
      </c>
      <c r="T197" s="24" t="str">
        <f t="shared" si="47"/>
        <v>X</v>
      </c>
      <c r="U197" s="24" t="str">
        <f t="shared" si="48"/>
        <v>X</v>
      </c>
      <c r="V197" s="24" t="str">
        <f t="shared" ref="V197:V260" si="57">IF(OR(COUNTBLANK(P197)=1,V$3=0),U197,IF(AND(OR(P197="SEM",P197="X",P197=1),OR(U197="W",U197="B1")),"B1",IF(AND(OR(P197=0,P197="S"),OR(U197="W",U197="B1")),"W",U197)))</f>
        <v>X</v>
      </c>
      <c r="W197" s="23">
        <f t="shared" si="49"/>
        <v>0</v>
      </c>
      <c r="X197" s="23">
        <f t="shared" si="50"/>
        <v>0</v>
      </c>
      <c r="Y197" s="23" t="str">
        <f t="shared" si="51"/>
        <v>-</v>
      </c>
      <c r="Z197" s="26">
        <f t="shared" si="45"/>
        <v>0</v>
      </c>
      <c r="AA197" s="26" t="str">
        <f t="shared" si="52"/>
        <v>X</v>
      </c>
      <c r="AB197" s="27">
        <f t="shared" si="53"/>
        <v>0</v>
      </c>
      <c r="AC197" s="10"/>
      <c r="AD197" s="3" t="str">
        <f t="shared" ref="AD197:AD260" si="58">IF(R197="D","-",IF(V197="W","O",V197))</f>
        <v>-</v>
      </c>
      <c r="AE197" s="3" t="str">
        <f t="shared" si="54"/>
        <v>-</v>
      </c>
      <c r="AF197" s="10"/>
      <c r="AG197" s="3" t="str">
        <f t="shared" ref="AG197:AG260" si="59">IF(R197="D","-",IF(AA197="W","O",AA197))</f>
        <v>-</v>
      </c>
      <c r="AH197" s="3" t="str">
        <f t="shared" si="55"/>
        <v>-</v>
      </c>
      <c r="AI197" s="10"/>
    </row>
    <row r="198" spans="7:35" x14ac:dyDescent="0.2">
      <c r="G198" s="43"/>
      <c r="H198" s="28"/>
      <c r="I198" s="28">
        <v>195</v>
      </c>
      <c r="J198" s="28">
        <v>197</v>
      </c>
      <c r="K198" s="43"/>
      <c r="L198" s="41"/>
      <c r="M198" s="32"/>
      <c r="N198" s="34"/>
      <c r="O198" s="32"/>
      <c r="P198" s="34"/>
      <c r="Q198" s="10"/>
      <c r="R198" s="23" t="str">
        <f t="shared" si="46"/>
        <v>D</v>
      </c>
      <c r="S198" s="24">
        <f t="shared" si="56"/>
        <v>0</v>
      </c>
      <c r="T198" s="24" t="str">
        <f t="shared" si="47"/>
        <v>X</v>
      </c>
      <c r="U198" s="24" t="str">
        <f t="shared" si="48"/>
        <v>X</v>
      </c>
      <c r="V198" s="24" t="str">
        <f t="shared" si="57"/>
        <v>X</v>
      </c>
      <c r="W198" s="23">
        <f t="shared" si="49"/>
        <v>0</v>
      </c>
      <c r="X198" s="23">
        <f t="shared" si="50"/>
        <v>0</v>
      </c>
      <c r="Y198" s="23" t="str">
        <f t="shared" si="51"/>
        <v>-</v>
      </c>
      <c r="Z198" s="26">
        <f t="shared" si="45"/>
        <v>0</v>
      </c>
      <c r="AA198" s="26" t="str">
        <f t="shared" si="52"/>
        <v>X</v>
      </c>
      <c r="AB198" s="27">
        <f t="shared" si="53"/>
        <v>0</v>
      </c>
      <c r="AC198" s="10"/>
      <c r="AD198" s="3" t="str">
        <f t="shared" si="58"/>
        <v>-</v>
      </c>
      <c r="AE198" s="3" t="str">
        <f t="shared" si="54"/>
        <v>-</v>
      </c>
      <c r="AF198" s="10"/>
      <c r="AG198" s="3" t="str">
        <f t="shared" si="59"/>
        <v>-</v>
      </c>
      <c r="AH198" s="3" t="str">
        <f t="shared" si="55"/>
        <v>-</v>
      </c>
      <c r="AI198" s="10"/>
    </row>
    <row r="199" spans="7:35" x14ac:dyDescent="0.2">
      <c r="G199" s="43"/>
      <c r="H199" s="28"/>
      <c r="I199" s="28">
        <v>196</v>
      </c>
      <c r="J199" s="28">
        <v>198</v>
      </c>
      <c r="K199" s="43"/>
      <c r="L199" s="41"/>
      <c r="M199" s="32"/>
      <c r="N199" s="34"/>
      <c r="O199" s="32"/>
      <c r="P199" s="34"/>
      <c r="Q199" s="10"/>
      <c r="R199" s="23" t="str">
        <f t="shared" si="46"/>
        <v>D</v>
      </c>
      <c r="S199" s="24">
        <f t="shared" si="56"/>
        <v>0</v>
      </c>
      <c r="T199" s="24" t="str">
        <f t="shared" si="47"/>
        <v>X</v>
      </c>
      <c r="U199" s="24" t="str">
        <f t="shared" si="48"/>
        <v>X</v>
      </c>
      <c r="V199" s="24" t="str">
        <f t="shared" si="57"/>
        <v>X</v>
      </c>
      <c r="W199" s="23">
        <f t="shared" si="49"/>
        <v>0</v>
      </c>
      <c r="X199" s="23">
        <f t="shared" si="50"/>
        <v>0</v>
      </c>
      <c r="Y199" s="23" t="str">
        <f t="shared" si="51"/>
        <v>-</v>
      </c>
      <c r="Z199" s="26">
        <f t="shared" si="45"/>
        <v>0</v>
      </c>
      <c r="AA199" s="26" t="str">
        <f t="shared" si="52"/>
        <v>X</v>
      </c>
      <c r="AB199" s="27">
        <f t="shared" si="53"/>
        <v>0</v>
      </c>
      <c r="AC199" s="10"/>
      <c r="AD199" s="3" t="str">
        <f t="shared" si="58"/>
        <v>-</v>
      </c>
      <c r="AE199" s="3" t="str">
        <f t="shared" si="54"/>
        <v>-</v>
      </c>
      <c r="AF199" s="10"/>
      <c r="AG199" s="3" t="str">
        <f t="shared" si="59"/>
        <v>-</v>
      </c>
      <c r="AH199" s="3" t="str">
        <f t="shared" si="55"/>
        <v>-</v>
      </c>
      <c r="AI199" s="10"/>
    </row>
    <row r="200" spans="7:35" x14ac:dyDescent="0.2">
      <c r="G200" s="43"/>
      <c r="H200" s="28"/>
      <c r="I200" s="28">
        <v>197</v>
      </c>
      <c r="J200" s="28">
        <v>199</v>
      </c>
      <c r="K200" s="43"/>
      <c r="L200" s="41"/>
      <c r="M200" s="32"/>
      <c r="N200" s="34"/>
      <c r="O200" s="32"/>
      <c r="P200" s="34"/>
      <c r="Q200" s="10"/>
      <c r="R200" s="23" t="str">
        <f t="shared" si="46"/>
        <v>D</v>
      </c>
      <c r="S200" s="24">
        <f t="shared" si="56"/>
        <v>0</v>
      </c>
      <c r="T200" s="24" t="str">
        <f t="shared" si="47"/>
        <v>X</v>
      </c>
      <c r="U200" s="24" t="str">
        <f t="shared" si="48"/>
        <v>X</v>
      </c>
      <c r="V200" s="24" t="str">
        <f t="shared" si="57"/>
        <v>X</v>
      </c>
      <c r="W200" s="23">
        <f t="shared" si="49"/>
        <v>0</v>
      </c>
      <c r="X200" s="23">
        <f t="shared" si="50"/>
        <v>0</v>
      </c>
      <c r="Y200" s="23" t="str">
        <f t="shared" si="51"/>
        <v>-</v>
      </c>
      <c r="Z200" s="26">
        <f t="shared" si="45"/>
        <v>0</v>
      </c>
      <c r="AA200" s="26" t="str">
        <f t="shared" si="52"/>
        <v>X</v>
      </c>
      <c r="AB200" s="27">
        <f t="shared" si="53"/>
        <v>0</v>
      </c>
      <c r="AC200" s="10"/>
      <c r="AD200" s="3" t="str">
        <f t="shared" si="58"/>
        <v>-</v>
      </c>
      <c r="AE200" s="3" t="str">
        <f t="shared" si="54"/>
        <v>-</v>
      </c>
      <c r="AF200" s="10"/>
      <c r="AG200" s="3" t="str">
        <f t="shared" si="59"/>
        <v>-</v>
      </c>
      <c r="AH200" s="3" t="str">
        <f t="shared" si="55"/>
        <v>-</v>
      </c>
      <c r="AI200" s="10"/>
    </row>
    <row r="201" spans="7:35" x14ac:dyDescent="0.2">
      <c r="G201" s="43"/>
      <c r="H201" s="28"/>
      <c r="I201" s="28">
        <v>198</v>
      </c>
      <c r="J201" s="28">
        <v>200</v>
      </c>
      <c r="K201" s="43"/>
      <c r="L201" s="41"/>
      <c r="M201" s="32"/>
      <c r="N201" s="34"/>
      <c r="O201" s="32"/>
      <c r="P201" s="34"/>
      <c r="Q201" s="10"/>
      <c r="R201" s="23" t="str">
        <f t="shared" si="46"/>
        <v>D</v>
      </c>
      <c r="S201" s="24">
        <f t="shared" si="56"/>
        <v>0</v>
      </c>
      <c r="T201" s="24" t="str">
        <f t="shared" si="47"/>
        <v>X</v>
      </c>
      <c r="U201" s="24" t="str">
        <f t="shared" si="48"/>
        <v>X</v>
      </c>
      <c r="V201" s="24" t="str">
        <f t="shared" si="57"/>
        <v>X</v>
      </c>
      <c r="W201" s="23">
        <f t="shared" si="49"/>
        <v>0</v>
      </c>
      <c r="X201" s="23">
        <f t="shared" si="50"/>
        <v>0</v>
      </c>
      <c r="Y201" s="23" t="str">
        <f t="shared" si="51"/>
        <v>-</v>
      </c>
      <c r="Z201" s="26">
        <f t="shared" si="45"/>
        <v>0</v>
      </c>
      <c r="AA201" s="26" t="str">
        <f t="shared" si="52"/>
        <v>X</v>
      </c>
      <c r="AB201" s="27">
        <f t="shared" si="53"/>
        <v>0</v>
      </c>
      <c r="AC201" s="10"/>
      <c r="AD201" s="3" t="str">
        <f t="shared" si="58"/>
        <v>-</v>
      </c>
      <c r="AE201" s="3" t="str">
        <f t="shared" si="54"/>
        <v>-</v>
      </c>
      <c r="AF201" s="10"/>
      <c r="AG201" s="3" t="str">
        <f t="shared" si="59"/>
        <v>-</v>
      </c>
      <c r="AH201" s="3" t="str">
        <f t="shared" si="55"/>
        <v>-</v>
      </c>
      <c r="AI201" s="10"/>
    </row>
    <row r="202" spans="7:35" x14ac:dyDescent="0.2">
      <c r="G202" s="43"/>
      <c r="H202" s="28"/>
      <c r="I202" s="28">
        <v>199</v>
      </c>
      <c r="J202" s="28">
        <v>201</v>
      </c>
      <c r="K202" s="43"/>
      <c r="L202" s="41"/>
      <c r="M202" s="32"/>
      <c r="N202" s="34"/>
      <c r="O202" s="32"/>
      <c r="P202" s="34"/>
      <c r="Q202" s="10"/>
      <c r="R202" s="23" t="str">
        <f t="shared" si="46"/>
        <v>D</v>
      </c>
      <c r="S202" s="24">
        <f t="shared" si="56"/>
        <v>0</v>
      </c>
      <c r="T202" s="24" t="str">
        <f t="shared" si="47"/>
        <v>X</v>
      </c>
      <c r="U202" s="24" t="str">
        <f t="shared" si="48"/>
        <v>X</v>
      </c>
      <c r="V202" s="24" t="str">
        <f t="shared" si="57"/>
        <v>X</v>
      </c>
      <c r="W202" s="23">
        <f t="shared" si="49"/>
        <v>0</v>
      </c>
      <c r="X202" s="23">
        <f t="shared" si="50"/>
        <v>0</v>
      </c>
      <c r="Y202" s="23" t="str">
        <f t="shared" si="51"/>
        <v>-</v>
      </c>
      <c r="Z202" s="26">
        <f t="shared" si="45"/>
        <v>0</v>
      </c>
      <c r="AA202" s="26" t="str">
        <f t="shared" si="52"/>
        <v>X</v>
      </c>
      <c r="AB202" s="27">
        <f t="shared" si="53"/>
        <v>0</v>
      </c>
      <c r="AC202" s="10"/>
      <c r="AD202" s="3" t="str">
        <f t="shared" si="58"/>
        <v>-</v>
      </c>
      <c r="AE202" s="3" t="str">
        <f t="shared" si="54"/>
        <v>-</v>
      </c>
      <c r="AF202" s="10"/>
      <c r="AG202" s="3" t="str">
        <f t="shared" si="59"/>
        <v>-</v>
      </c>
      <c r="AH202" s="3" t="str">
        <f t="shared" si="55"/>
        <v>-</v>
      </c>
      <c r="AI202" s="10"/>
    </row>
    <row r="203" spans="7:35" x14ac:dyDescent="0.2">
      <c r="G203" s="43"/>
      <c r="H203" s="28"/>
      <c r="I203" s="28">
        <v>200</v>
      </c>
      <c r="J203" s="28">
        <v>202</v>
      </c>
      <c r="K203" s="43"/>
      <c r="L203" s="41"/>
      <c r="M203" s="32"/>
      <c r="N203" s="34"/>
      <c r="O203" s="32"/>
      <c r="P203" s="34"/>
      <c r="Q203" s="10"/>
      <c r="R203" s="23" t="str">
        <f t="shared" si="46"/>
        <v>D</v>
      </c>
      <c r="S203" s="24">
        <f t="shared" si="56"/>
        <v>0</v>
      </c>
      <c r="T203" s="24" t="str">
        <f t="shared" si="47"/>
        <v>X</v>
      </c>
      <c r="U203" s="24" t="str">
        <f t="shared" si="48"/>
        <v>X</v>
      </c>
      <c r="V203" s="24" t="str">
        <f t="shared" si="57"/>
        <v>X</v>
      </c>
      <c r="W203" s="23">
        <f t="shared" si="49"/>
        <v>0</v>
      </c>
      <c r="X203" s="23">
        <f t="shared" si="50"/>
        <v>0</v>
      </c>
      <c r="Y203" s="23" t="str">
        <f t="shared" si="51"/>
        <v>-</v>
      </c>
      <c r="Z203" s="26">
        <f t="shared" si="45"/>
        <v>0</v>
      </c>
      <c r="AA203" s="26" t="str">
        <f t="shared" si="52"/>
        <v>X</v>
      </c>
      <c r="AB203" s="27">
        <f t="shared" si="53"/>
        <v>0</v>
      </c>
      <c r="AC203" s="10"/>
      <c r="AD203" s="3" t="str">
        <f t="shared" si="58"/>
        <v>-</v>
      </c>
      <c r="AE203" s="3" t="str">
        <f t="shared" si="54"/>
        <v>-</v>
      </c>
      <c r="AF203" s="10"/>
      <c r="AG203" s="3" t="str">
        <f t="shared" si="59"/>
        <v>-</v>
      </c>
      <c r="AH203" s="3" t="str">
        <f t="shared" si="55"/>
        <v>-</v>
      </c>
      <c r="AI203" s="10"/>
    </row>
    <row r="204" spans="7:35" x14ac:dyDescent="0.2">
      <c r="G204" s="43"/>
      <c r="H204" s="28"/>
      <c r="I204" s="28">
        <v>201</v>
      </c>
      <c r="J204" s="28">
        <v>203</v>
      </c>
      <c r="K204" s="43"/>
      <c r="L204" s="41"/>
      <c r="M204" s="32"/>
      <c r="N204" s="34"/>
      <c r="O204" s="32"/>
      <c r="P204" s="34"/>
      <c r="Q204" s="10"/>
      <c r="R204" s="23" t="str">
        <f t="shared" si="46"/>
        <v>D</v>
      </c>
      <c r="S204" s="24">
        <f t="shared" si="56"/>
        <v>0</v>
      </c>
      <c r="T204" s="24" t="str">
        <f t="shared" si="47"/>
        <v>X</v>
      </c>
      <c r="U204" s="24" t="str">
        <f t="shared" si="48"/>
        <v>X</v>
      </c>
      <c r="V204" s="24" t="str">
        <f t="shared" si="57"/>
        <v>X</v>
      </c>
      <c r="W204" s="23">
        <f t="shared" si="49"/>
        <v>0</v>
      </c>
      <c r="X204" s="23">
        <f t="shared" si="50"/>
        <v>0</v>
      </c>
      <c r="Y204" s="23" t="str">
        <f t="shared" si="51"/>
        <v>-</v>
      </c>
      <c r="Z204" s="26">
        <f t="shared" si="45"/>
        <v>0</v>
      </c>
      <c r="AA204" s="26" t="str">
        <f t="shared" si="52"/>
        <v>X</v>
      </c>
      <c r="AB204" s="27">
        <f t="shared" si="53"/>
        <v>0</v>
      </c>
      <c r="AC204" s="10"/>
      <c r="AD204" s="3" t="str">
        <f t="shared" si="58"/>
        <v>-</v>
      </c>
      <c r="AE204" s="3" t="str">
        <f t="shared" si="54"/>
        <v>-</v>
      </c>
      <c r="AF204" s="10"/>
      <c r="AG204" s="3" t="str">
        <f t="shared" si="59"/>
        <v>-</v>
      </c>
      <c r="AH204" s="3" t="str">
        <f t="shared" si="55"/>
        <v>-</v>
      </c>
      <c r="AI204" s="10"/>
    </row>
    <row r="205" spans="7:35" x14ac:dyDescent="0.2">
      <c r="G205" s="43"/>
      <c r="H205" s="28"/>
      <c r="I205" s="28">
        <v>202</v>
      </c>
      <c r="J205" s="28">
        <v>204</v>
      </c>
      <c r="K205" s="43"/>
      <c r="L205" s="41"/>
      <c r="M205" s="32"/>
      <c r="N205" s="34"/>
      <c r="O205" s="32"/>
      <c r="P205" s="34"/>
      <c r="Q205" s="10"/>
      <c r="R205" s="23" t="str">
        <f t="shared" si="46"/>
        <v>D</v>
      </c>
      <c r="S205" s="24">
        <f t="shared" si="56"/>
        <v>0</v>
      </c>
      <c r="T205" s="24" t="str">
        <f t="shared" si="47"/>
        <v>X</v>
      </c>
      <c r="U205" s="24" t="str">
        <f t="shared" si="48"/>
        <v>X</v>
      </c>
      <c r="V205" s="24" t="str">
        <f t="shared" si="57"/>
        <v>X</v>
      </c>
      <c r="W205" s="23">
        <f t="shared" si="49"/>
        <v>0</v>
      </c>
      <c r="X205" s="23">
        <f t="shared" si="50"/>
        <v>0</v>
      </c>
      <c r="Y205" s="23" t="str">
        <f t="shared" si="51"/>
        <v>-</v>
      </c>
      <c r="Z205" s="26">
        <f t="shared" si="45"/>
        <v>0</v>
      </c>
      <c r="AA205" s="26" t="str">
        <f t="shared" si="52"/>
        <v>X</v>
      </c>
      <c r="AB205" s="27">
        <f t="shared" si="53"/>
        <v>0</v>
      </c>
      <c r="AC205" s="10"/>
      <c r="AD205" s="3" t="str">
        <f t="shared" si="58"/>
        <v>-</v>
      </c>
      <c r="AE205" s="3" t="str">
        <f t="shared" si="54"/>
        <v>-</v>
      </c>
      <c r="AF205" s="10"/>
      <c r="AG205" s="3" t="str">
        <f t="shared" si="59"/>
        <v>-</v>
      </c>
      <c r="AH205" s="3" t="str">
        <f t="shared" si="55"/>
        <v>-</v>
      </c>
      <c r="AI205" s="10"/>
    </row>
    <row r="206" spans="7:35" x14ac:dyDescent="0.2">
      <c r="G206" s="43"/>
      <c r="H206" s="28"/>
      <c r="I206" s="28">
        <v>203</v>
      </c>
      <c r="J206" s="28">
        <v>205</v>
      </c>
      <c r="K206" s="43"/>
      <c r="L206" s="41"/>
      <c r="M206" s="32"/>
      <c r="N206" s="34"/>
      <c r="O206" s="32"/>
      <c r="P206" s="34"/>
      <c r="Q206" s="10"/>
      <c r="R206" s="23" t="str">
        <f t="shared" si="46"/>
        <v>D</v>
      </c>
      <c r="S206" s="24">
        <f t="shared" si="56"/>
        <v>0</v>
      </c>
      <c r="T206" s="24" t="str">
        <f t="shared" si="47"/>
        <v>X</v>
      </c>
      <c r="U206" s="24" t="str">
        <f t="shared" si="48"/>
        <v>X</v>
      </c>
      <c r="V206" s="24" t="str">
        <f t="shared" si="57"/>
        <v>X</v>
      </c>
      <c r="W206" s="23">
        <f t="shared" si="49"/>
        <v>0</v>
      </c>
      <c r="X206" s="23">
        <f t="shared" si="50"/>
        <v>0</v>
      </c>
      <c r="Y206" s="23" t="str">
        <f t="shared" si="51"/>
        <v>-</v>
      </c>
      <c r="Z206" s="26">
        <f t="shared" si="45"/>
        <v>0</v>
      </c>
      <c r="AA206" s="26" t="str">
        <f t="shared" si="52"/>
        <v>X</v>
      </c>
      <c r="AB206" s="27">
        <f t="shared" si="53"/>
        <v>0</v>
      </c>
      <c r="AC206" s="10"/>
      <c r="AD206" s="3" t="str">
        <f t="shared" si="58"/>
        <v>-</v>
      </c>
      <c r="AE206" s="3" t="str">
        <f t="shared" si="54"/>
        <v>-</v>
      </c>
      <c r="AF206" s="10"/>
      <c r="AG206" s="3" t="str">
        <f t="shared" si="59"/>
        <v>-</v>
      </c>
      <c r="AH206" s="3" t="str">
        <f t="shared" si="55"/>
        <v>-</v>
      </c>
      <c r="AI206" s="10"/>
    </row>
    <row r="207" spans="7:35" x14ac:dyDescent="0.2">
      <c r="G207" s="43"/>
      <c r="H207" s="28"/>
      <c r="I207" s="28">
        <v>204</v>
      </c>
      <c r="J207" s="28">
        <v>206</v>
      </c>
      <c r="K207" s="43"/>
      <c r="L207" s="41"/>
      <c r="M207" s="32"/>
      <c r="N207" s="34"/>
      <c r="O207" s="32"/>
      <c r="P207" s="34"/>
      <c r="Q207" s="10"/>
      <c r="R207" s="23" t="str">
        <f t="shared" si="46"/>
        <v>D</v>
      </c>
      <c r="S207" s="24">
        <f t="shared" si="56"/>
        <v>0</v>
      </c>
      <c r="T207" s="24" t="str">
        <f t="shared" si="47"/>
        <v>X</v>
      </c>
      <c r="U207" s="24" t="str">
        <f t="shared" si="48"/>
        <v>X</v>
      </c>
      <c r="V207" s="24" t="str">
        <f t="shared" si="57"/>
        <v>X</v>
      </c>
      <c r="W207" s="23">
        <f t="shared" si="49"/>
        <v>0</v>
      </c>
      <c r="X207" s="23">
        <f t="shared" si="50"/>
        <v>0</v>
      </c>
      <c r="Y207" s="23" t="str">
        <f t="shared" si="51"/>
        <v>-</v>
      </c>
      <c r="Z207" s="26">
        <f t="shared" si="45"/>
        <v>0</v>
      </c>
      <c r="AA207" s="26" t="str">
        <f t="shared" si="52"/>
        <v>X</v>
      </c>
      <c r="AB207" s="27">
        <f t="shared" si="53"/>
        <v>0</v>
      </c>
      <c r="AC207" s="10"/>
      <c r="AD207" s="3" t="str">
        <f t="shared" si="58"/>
        <v>-</v>
      </c>
      <c r="AE207" s="3" t="str">
        <f t="shared" si="54"/>
        <v>-</v>
      </c>
      <c r="AF207" s="10"/>
      <c r="AG207" s="3" t="str">
        <f t="shared" si="59"/>
        <v>-</v>
      </c>
      <c r="AH207" s="3" t="str">
        <f t="shared" si="55"/>
        <v>-</v>
      </c>
      <c r="AI207" s="10"/>
    </row>
    <row r="208" spans="7:35" x14ac:dyDescent="0.2">
      <c r="G208" s="43"/>
      <c r="H208" s="28"/>
      <c r="I208" s="28">
        <v>205</v>
      </c>
      <c r="J208" s="28">
        <v>207</v>
      </c>
      <c r="K208" s="43"/>
      <c r="L208" s="41"/>
      <c r="M208" s="32"/>
      <c r="N208" s="34"/>
      <c r="O208" s="32"/>
      <c r="P208" s="34"/>
      <c r="Q208" s="10"/>
      <c r="R208" s="23" t="str">
        <f t="shared" si="46"/>
        <v>D</v>
      </c>
      <c r="S208" s="24">
        <f t="shared" si="56"/>
        <v>0</v>
      </c>
      <c r="T208" s="24" t="str">
        <f t="shared" si="47"/>
        <v>X</v>
      </c>
      <c r="U208" s="24" t="str">
        <f t="shared" si="48"/>
        <v>X</v>
      </c>
      <c r="V208" s="24" t="str">
        <f t="shared" si="57"/>
        <v>X</v>
      </c>
      <c r="W208" s="23">
        <f t="shared" si="49"/>
        <v>0</v>
      </c>
      <c r="X208" s="23">
        <f t="shared" si="50"/>
        <v>0</v>
      </c>
      <c r="Y208" s="23" t="str">
        <f t="shared" si="51"/>
        <v>-</v>
      </c>
      <c r="Z208" s="26">
        <f t="shared" si="45"/>
        <v>0</v>
      </c>
      <c r="AA208" s="26" t="str">
        <f t="shared" si="52"/>
        <v>X</v>
      </c>
      <c r="AB208" s="27">
        <f t="shared" si="53"/>
        <v>0</v>
      </c>
      <c r="AC208" s="10"/>
      <c r="AD208" s="3" t="str">
        <f t="shared" si="58"/>
        <v>-</v>
      </c>
      <c r="AE208" s="3" t="str">
        <f t="shared" si="54"/>
        <v>-</v>
      </c>
      <c r="AF208" s="10"/>
      <c r="AG208" s="3" t="str">
        <f t="shared" si="59"/>
        <v>-</v>
      </c>
      <c r="AH208" s="3" t="str">
        <f t="shared" si="55"/>
        <v>-</v>
      </c>
      <c r="AI208" s="10"/>
    </row>
    <row r="209" spans="7:35" x14ac:dyDescent="0.2">
      <c r="G209" s="43"/>
      <c r="H209" s="28"/>
      <c r="I209" s="28">
        <v>206</v>
      </c>
      <c r="J209" s="28">
        <v>208</v>
      </c>
      <c r="K209" s="43"/>
      <c r="L209" s="41"/>
      <c r="M209" s="32"/>
      <c r="N209" s="34"/>
      <c r="O209" s="32"/>
      <c r="P209" s="34"/>
      <c r="Q209" s="10"/>
      <c r="R209" s="23" t="str">
        <f t="shared" si="46"/>
        <v>D</v>
      </c>
      <c r="S209" s="24">
        <f t="shared" si="56"/>
        <v>0</v>
      </c>
      <c r="T209" s="24" t="str">
        <f t="shared" si="47"/>
        <v>X</v>
      </c>
      <c r="U209" s="24" t="str">
        <f t="shared" si="48"/>
        <v>X</v>
      </c>
      <c r="V209" s="24" t="str">
        <f t="shared" si="57"/>
        <v>X</v>
      </c>
      <c r="W209" s="23">
        <f t="shared" si="49"/>
        <v>0</v>
      </c>
      <c r="X209" s="23">
        <f t="shared" si="50"/>
        <v>0</v>
      </c>
      <c r="Y209" s="23" t="str">
        <f t="shared" si="51"/>
        <v>-</v>
      </c>
      <c r="Z209" s="26">
        <f t="shared" si="45"/>
        <v>0</v>
      </c>
      <c r="AA209" s="26" t="str">
        <f t="shared" si="52"/>
        <v>X</v>
      </c>
      <c r="AB209" s="27">
        <f t="shared" si="53"/>
        <v>0</v>
      </c>
      <c r="AC209" s="10"/>
      <c r="AD209" s="3" t="str">
        <f t="shared" si="58"/>
        <v>-</v>
      </c>
      <c r="AE209" s="3" t="str">
        <f t="shared" si="54"/>
        <v>-</v>
      </c>
      <c r="AF209" s="10"/>
      <c r="AG209" s="3" t="str">
        <f t="shared" si="59"/>
        <v>-</v>
      </c>
      <c r="AH209" s="3" t="str">
        <f t="shared" si="55"/>
        <v>-</v>
      </c>
      <c r="AI209" s="10"/>
    </row>
    <row r="210" spans="7:35" x14ac:dyDescent="0.2">
      <c r="G210" s="43"/>
      <c r="H210" s="28"/>
      <c r="I210" s="28">
        <v>207</v>
      </c>
      <c r="J210" s="28">
        <v>209</v>
      </c>
      <c r="K210" s="43"/>
      <c r="L210" s="41"/>
      <c r="M210" s="32"/>
      <c r="N210" s="34"/>
      <c r="O210" s="32"/>
      <c r="P210" s="34"/>
      <c r="Q210" s="10"/>
      <c r="R210" s="23" t="str">
        <f t="shared" si="46"/>
        <v>D</v>
      </c>
      <c r="S210" s="24">
        <f t="shared" si="56"/>
        <v>0</v>
      </c>
      <c r="T210" s="24" t="str">
        <f t="shared" si="47"/>
        <v>X</v>
      </c>
      <c r="U210" s="24" t="str">
        <f t="shared" si="48"/>
        <v>X</v>
      </c>
      <c r="V210" s="24" t="str">
        <f t="shared" si="57"/>
        <v>X</v>
      </c>
      <c r="W210" s="23">
        <f t="shared" si="49"/>
        <v>0</v>
      </c>
      <c r="X210" s="23">
        <f t="shared" si="50"/>
        <v>0</v>
      </c>
      <c r="Y210" s="23" t="str">
        <f t="shared" si="51"/>
        <v>-</v>
      </c>
      <c r="Z210" s="26">
        <f t="shared" si="45"/>
        <v>0</v>
      </c>
      <c r="AA210" s="26" t="str">
        <f t="shared" si="52"/>
        <v>X</v>
      </c>
      <c r="AB210" s="27">
        <f t="shared" si="53"/>
        <v>0</v>
      </c>
      <c r="AC210" s="10"/>
      <c r="AD210" s="3" t="str">
        <f t="shared" si="58"/>
        <v>-</v>
      </c>
      <c r="AE210" s="3" t="str">
        <f t="shared" si="54"/>
        <v>-</v>
      </c>
      <c r="AF210" s="10"/>
      <c r="AG210" s="3" t="str">
        <f t="shared" si="59"/>
        <v>-</v>
      </c>
      <c r="AH210" s="3" t="str">
        <f t="shared" si="55"/>
        <v>-</v>
      </c>
      <c r="AI210" s="10"/>
    </row>
    <row r="211" spans="7:35" x14ac:dyDescent="0.2">
      <c r="G211" s="43"/>
      <c r="H211" s="28"/>
      <c r="I211" s="28">
        <v>208</v>
      </c>
      <c r="J211" s="28">
        <v>210</v>
      </c>
      <c r="K211" s="43"/>
      <c r="L211" s="41"/>
      <c r="M211" s="32"/>
      <c r="N211" s="34"/>
      <c r="O211" s="32"/>
      <c r="P211" s="34"/>
      <c r="Q211" s="10"/>
      <c r="R211" s="23" t="str">
        <f t="shared" si="46"/>
        <v>D</v>
      </c>
      <c r="S211" s="24">
        <f t="shared" si="56"/>
        <v>0</v>
      </c>
      <c r="T211" s="24" t="str">
        <f t="shared" si="47"/>
        <v>X</v>
      </c>
      <c r="U211" s="24" t="str">
        <f t="shared" si="48"/>
        <v>X</v>
      </c>
      <c r="V211" s="24" t="str">
        <f t="shared" si="57"/>
        <v>X</v>
      </c>
      <c r="W211" s="23">
        <f t="shared" si="49"/>
        <v>0</v>
      </c>
      <c r="X211" s="23">
        <f t="shared" si="50"/>
        <v>0</v>
      </c>
      <c r="Y211" s="23" t="str">
        <f t="shared" si="51"/>
        <v>-</v>
      </c>
      <c r="Z211" s="26">
        <f t="shared" ref="Z211:Z274" si="60">IF(COUNTIF(Y196:Y226,"-")=31,Z210,IF(V211="X",Z210,IF(V211="-","-",MEDIAN(Y196:Y226))))</f>
        <v>0</v>
      </c>
      <c r="AA211" s="26" t="str">
        <f t="shared" si="52"/>
        <v>X</v>
      </c>
      <c r="AB211" s="27">
        <f t="shared" si="53"/>
        <v>0</v>
      </c>
      <c r="AC211" s="10"/>
      <c r="AD211" s="3" t="str">
        <f t="shared" si="58"/>
        <v>-</v>
      </c>
      <c r="AE211" s="3" t="str">
        <f t="shared" si="54"/>
        <v>-</v>
      </c>
      <c r="AF211" s="10"/>
      <c r="AG211" s="3" t="str">
        <f t="shared" si="59"/>
        <v>-</v>
      </c>
      <c r="AH211" s="3" t="str">
        <f t="shared" si="55"/>
        <v>-</v>
      </c>
      <c r="AI211" s="10"/>
    </row>
    <row r="212" spans="7:35" x14ac:dyDescent="0.2">
      <c r="G212" s="43"/>
      <c r="H212" s="28"/>
      <c r="I212" s="28">
        <v>209</v>
      </c>
      <c r="J212" s="28">
        <v>211</v>
      </c>
      <c r="K212" s="43"/>
      <c r="L212" s="41"/>
      <c r="M212" s="32"/>
      <c r="N212" s="34"/>
      <c r="O212" s="32"/>
      <c r="P212" s="34"/>
      <c r="Q212" s="10"/>
      <c r="R212" s="23" t="str">
        <f t="shared" si="46"/>
        <v>D</v>
      </c>
      <c r="S212" s="24">
        <f t="shared" si="56"/>
        <v>0</v>
      </c>
      <c r="T212" s="24" t="str">
        <f t="shared" si="47"/>
        <v>X</v>
      </c>
      <c r="U212" s="24" t="str">
        <f t="shared" si="48"/>
        <v>X</v>
      </c>
      <c r="V212" s="24" t="str">
        <f t="shared" si="57"/>
        <v>X</v>
      </c>
      <c r="W212" s="23">
        <f t="shared" si="49"/>
        <v>0</v>
      </c>
      <c r="X212" s="23">
        <f t="shared" si="50"/>
        <v>0</v>
      </c>
      <c r="Y212" s="23" t="str">
        <f t="shared" si="51"/>
        <v>-</v>
      </c>
      <c r="Z212" s="26">
        <f t="shared" si="60"/>
        <v>0</v>
      </c>
      <c r="AA212" s="26" t="str">
        <f t="shared" si="52"/>
        <v>X</v>
      </c>
      <c r="AB212" s="27">
        <f t="shared" si="53"/>
        <v>0</v>
      </c>
      <c r="AC212" s="10"/>
      <c r="AD212" s="3" t="str">
        <f t="shared" si="58"/>
        <v>-</v>
      </c>
      <c r="AE212" s="3" t="str">
        <f t="shared" si="54"/>
        <v>-</v>
      </c>
      <c r="AF212" s="10"/>
      <c r="AG212" s="3" t="str">
        <f t="shared" si="59"/>
        <v>-</v>
      </c>
      <c r="AH212" s="3" t="str">
        <f t="shared" si="55"/>
        <v>-</v>
      </c>
      <c r="AI212" s="10"/>
    </row>
    <row r="213" spans="7:35" x14ac:dyDescent="0.2">
      <c r="G213" s="43"/>
      <c r="H213" s="28"/>
      <c r="I213" s="28">
        <v>210</v>
      </c>
      <c r="J213" s="28">
        <v>212</v>
      </c>
      <c r="K213" s="43"/>
      <c r="L213" s="41"/>
      <c r="M213" s="32"/>
      <c r="N213" s="34"/>
      <c r="O213" s="32"/>
      <c r="P213" s="34"/>
      <c r="Q213" s="10"/>
      <c r="R213" s="23" t="str">
        <f t="shared" si="46"/>
        <v>D</v>
      </c>
      <c r="S213" s="24">
        <f t="shared" si="56"/>
        <v>0</v>
      </c>
      <c r="T213" s="24" t="str">
        <f t="shared" si="47"/>
        <v>X</v>
      </c>
      <c r="U213" s="24" t="str">
        <f t="shared" si="48"/>
        <v>X</v>
      </c>
      <c r="V213" s="24" t="str">
        <f t="shared" si="57"/>
        <v>X</v>
      </c>
      <c r="W213" s="23">
        <f t="shared" si="49"/>
        <v>0</v>
      </c>
      <c r="X213" s="23">
        <f t="shared" si="50"/>
        <v>0</v>
      </c>
      <c r="Y213" s="23" t="str">
        <f t="shared" si="51"/>
        <v>-</v>
      </c>
      <c r="Z213" s="26">
        <f t="shared" si="60"/>
        <v>0</v>
      </c>
      <c r="AA213" s="26" t="str">
        <f t="shared" si="52"/>
        <v>X</v>
      </c>
      <c r="AB213" s="27">
        <f t="shared" si="53"/>
        <v>0</v>
      </c>
      <c r="AC213" s="10"/>
      <c r="AD213" s="3" t="str">
        <f t="shared" si="58"/>
        <v>-</v>
      </c>
      <c r="AE213" s="3" t="str">
        <f t="shared" si="54"/>
        <v>-</v>
      </c>
      <c r="AF213" s="10"/>
      <c r="AG213" s="3" t="str">
        <f t="shared" si="59"/>
        <v>-</v>
      </c>
      <c r="AH213" s="3" t="str">
        <f t="shared" si="55"/>
        <v>-</v>
      </c>
      <c r="AI213" s="10"/>
    </row>
    <row r="214" spans="7:35" x14ac:dyDescent="0.2">
      <c r="G214" s="43"/>
      <c r="H214" s="28"/>
      <c r="I214" s="28">
        <v>211</v>
      </c>
      <c r="J214" s="28">
        <v>213</v>
      </c>
      <c r="K214" s="43"/>
      <c r="L214" s="41"/>
      <c r="M214" s="32"/>
      <c r="N214" s="34"/>
      <c r="O214" s="32"/>
      <c r="P214" s="34"/>
      <c r="Q214" s="10"/>
      <c r="R214" s="23" t="str">
        <f t="shared" si="46"/>
        <v>D</v>
      </c>
      <c r="S214" s="24">
        <f t="shared" si="56"/>
        <v>0</v>
      </c>
      <c r="T214" s="24" t="str">
        <f t="shared" si="47"/>
        <v>X</v>
      </c>
      <c r="U214" s="24" t="str">
        <f t="shared" si="48"/>
        <v>X</v>
      </c>
      <c r="V214" s="24" t="str">
        <f t="shared" si="57"/>
        <v>X</v>
      </c>
      <c r="W214" s="23">
        <f t="shared" si="49"/>
        <v>0</v>
      </c>
      <c r="X214" s="23">
        <f t="shared" si="50"/>
        <v>0</v>
      </c>
      <c r="Y214" s="23" t="str">
        <f t="shared" si="51"/>
        <v>-</v>
      </c>
      <c r="Z214" s="26">
        <f t="shared" si="60"/>
        <v>0</v>
      </c>
      <c r="AA214" s="26" t="str">
        <f t="shared" si="52"/>
        <v>X</v>
      </c>
      <c r="AB214" s="27">
        <f t="shared" si="53"/>
        <v>0</v>
      </c>
      <c r="AC214" s="10"/>
      <c r="AD214" s="3" t="str">
        <f t="shared" si="58"/>
        <v>-</v>
      </c>
      <c r="AE214" s="3" t="str">
        <f t="shared" si="54"/>
        <v>-</v>
      </c>
      <c r="AF214" s="10"/>
      <c r="AG214" s="3" t="str">
        <f t="shared" si="59"/>
        <v>-</v>
      </c>
      <c r="AH214" s="3" t="str">
        <f t="shared" si="55"/>
        <v>-</v>
      </c>
      <c r="AI214" s="10"/>
    </row>
    <row r="215" spans="7:35" x14ac:dyDescent="0.2">
      <c r="G215" s="43"/>
      <c r="H215" s="28"/>
      <c r="I215" s="28">
        <v>212</v>
      </c>
      <c r="J215" s="28">
        <v>214</v>
      </c>
      <c r="K215" s="43"/>
      <c r="L215" s="41"/>
      <c r="M215" s="32"/>
      <c r="N215" s="34"/>
      <c r="O215" s="32"/>
      <c r="P215" s="34"/>
      <c r="Q215" s="10"/>
      <c r="R215" s="23" t="str">
        <f t="shared" si="46"/>
        <v>D</v>
      </c>
      <c r="S215" s="24">
        <f t="shared" si="56"/>
        <v>0</v>
      </c>
      <c r="T215" s="24" t="str">
        <f t="shared" si="47"/>
        <v>X</v>
      </c>
      <c r="U215" s="24" t="str">
        <f t="shared" si="48"/>
        <v>X</v>
      </c>
      <c r="V215" s="24" t="str">
        <f t="shared" si="57"/>
        <v>X</v>
      </c>
      <c r="W215" s="23">
        <f t="shared" si="49"/>
        <v>0</v>
      </c>
      <c r="X215" s="23">
        <f t="shared" si="50"/>
        <v>0</v>
      </c>
      <c r="Y215" s="23" t="str">
        <f t="shared" si="51"/>
        <v>-</v>
      </c>
      <c r="Z215" s="26">
        <f t="shared" si="60"/>
        <v>0</v>
      </c>
      <c r="AA215" s="26" t="str">
        <f t="shared" si="52"/>
        <v>X</v>
      </c>
      <c r="AB215" s="27">
        <f t="shared" si="53"/>
        <v>0</v>
      </c>
      <c r="AC215" s="10"/>
      <c r="AD215" s="3" t="str">
        <f t="shared" si="58"/>
        <v>-</v>
      </c>
      <c r="AE215" s="3" t="str">
        <f t="shared" si="54"/>
        <v>-</v>
      </c>
      <c r="AF215" s="10"/>
      <c r="AG215" s="3" t="str">
        <f t="shared" si="59"/>
        <v>-</v>
      </c>
      <c r="AH215" s="3" t="str">
        <f t="shared" si="55"/>
        <v>-</v>
      </c>
      <c r="AI215" s="10"/>
    </row>
    <row r="216" spans="7:35" x14ac:dyDescent="0.2">
      <c r="G216" s="43"/>
      <c r="H216" s="28"/>
      <c r="I216" s="28">
        <v>213</v>
      </c>
      <c r="J216" s="28">
        <v>215</v>
      </c>
      <c r="K216" s="43"/>
      <c r="L216" s="41"/>
      <c r="M216" s="32"/>
      <c r="N216" s="34"/>
      <c r="O216" s="32"/>
      <c r="P216" s="34"/>
      <c r="Q216" s="10"/>
      <c r="R216" s="23" t="str">
        <f t="shared" si="46"/>
        <v>D</v>
      </c>
      <c r="S216" s="24">
        <f t="shared" si="56"/>
        <v>0</v>
      </c>
      <c r="T216" s="24" t="str">
        <f t="shared" si="47"/>
        <v>X</v>
      </c>
      <c r="U216" s="24" t="str">
        <f t="shared" si="48"/>
        <v>X</v>
      </c>
      <c r="V216" s="24" t="str">
        <f t="shared" si="57"/>
        <v>X</v>
      </c>
      <c r="W216" s="23">
        <f t="shared" si="49"/>
        <v>0</v>
      </c>
      <c r="X216" s="23">
        <f t="shared" si="50"/>
        <v>0</v>
      </c>
      <c r="Y216" s="23" t="str">
        <f t="shared" si="51"/>
        <v>-</v>
      </c>
      <c r="Z216" s="26">
        <f t="shared" si="60"/>
        <v>0</v>
      </c>
      <c r="AA216" s="26" t="str">
        <f t="shared" si="52"/>
        <v>X</v>
      </c>
      <c r="AB216" s="27">
        <f t="shared" si="53"/>
        <v>0</v>
      </c>
      <c r="AC216" s="10"/>
      <c r="AD216" s="3" t="str">
        <f t="shared" si="58"/>
        <v>-</v>
      </c>
      <c r="AE216" s="3" t="str">
        <f t="shared" si="54"/>
        <v>-</v>
      </c>
      <c r="AF216" s="10"/>
      <c r="AG216" s="3" t="str">
        <f t="shared" si="59"/>
        <v>-</v>
      </c>
      <c r="AH216" s="3" t="str">
        <f t="shared" si="55"/>
        <v>-</v>
      </c>
      <c r="AI216" s="10"/>
    </row>
    <row r="217" spans="7:35" x14ac:dyDescent="0.2">
      <c r="G217" s="43"/>
      <c r="H217" s="28"/>
      <c r="I217" s="28">
        <v>214</v>
      </c>
      <c r="J217" s="28">
        <v>216</v>
      </c>
      <c r="K217" s="43"/>
      <c r="L217" s="41"/>
      <c r="M217" s="32"/>
      <c r="N217" s="34"/>
      <c r="O217" s="32"/>
      <c r="P217" s="34"/>
      <c r="Q217" s="10"/>
      <c r="R217" s="23" t="str">
        <f t="shared" si="46"/>
        <v>D</v>
      </c>
      <c r="S217" s="24">
        <f t="shared" si="56"/>
        <v>0</v>
      </c>
      <c r="T217" s="24" t="str">
        <f t="shared" si="47"/>
        <v>X</v>
      </c>
      <c r="U217" s="24" t="str">
        <f t="shared" si="48"/>
        <v>X</v>
      </c>
      <c r="V217" s="24" t="str">
        <f t="shared" si="57"/>
        <v>X</v>
      </c>
      <c r="W217" s="23">
        <f t="shared" si="49"/>
        <v>0</v>
      </c>
      <c r="X217" s="23">
        <f t="shared" si="50"/>
        <v>0</v>
      </c>
      <c r="Y217" s="23" t="str">
        <f t="shared" si="51"/>
        <v>-</v>
      </c>
      <c r="Z217" s="26">
        <f t="shared" si="60"/>
        <v>0</v>
      </c>
      <c r="AA217" s="26" t="str">
        <f t="shared" si="52"/>
        <v>X</v>
      </c>
      <c r="AB217" s="27">
        <f t="shared" si="53"/>
        <v>0</v>
      </c>
      <c r="AC217" s="10"/>
      <c r="AD217" s="3" t="str">
        <f t="shared" si="58"/>
        <v>-</v>
      </c>
      <c r="AE217" s="3" t="str">
        <f t="shared" si="54"/>
        <v>-</v>
      </c>
      <c r="AF217" s="10"/>
      <c r="AG217" s="3" t="str">
        <f t="shared" si="59"/>
        <v>-</v>
      </c>
      <c r="AH217" s="3" t="str">
        <f t="shared" si="55"/>
        <v>-</v>
      </c>
      <c r="AI217" s="10"/>
    </row>
    <row r="218" spans="7:35" x14ac:dyDescent="0.2">
      <c r="G218" s="43"/>
      <c r="H218" s="28"/>
      <c r="I218" s="28">
        <v>215</v>
      </c>
      <c r="J218" s="28">
        <v>217</v>
      </c>
      <c r="K218" s="43"/>
      <c r="L218" s="41"/>
      <c r="M218" s="32"/>
      <c r="N218" s="34"/>
      <c r="O218" s="32"/>
      <c r="P218" s="34"/>
      <c r="Q218" s="10"/>
      <c r="R218" s="23" t="str">
        <f t="shared" si="46"/>
        <v>D</v>
      </c>
      <c r="S218" s="24">
        <f t="shared" si="56"/>
        <v>0</v>
      </c>
      <c r="T218" s="24" t="str">
        <f t="shared" si="47"/>
        <v>X</v>
      </c>
      <c r="U218" s="24" t="str">
        <f t="shared" si="48"/>
        <v>X</v>
      </c>
      <c r="V218" s="24" t="str">
        <f t="shared" si="57"/>
        <v>X</v>
      </c>
      <c r="W218" s="23">
        <f t="shared" si="49"/>
        <v>0</v>
      </c>
      <c r="X218" s="23">
        <f t="shared" si="50"/>
        <v>0</v>
      </c>
      <c r="Y218" s="23" t="str">
        <f t="shared" si="51"/>
        <v>-</v>
      </c>
      <c r="Z218" s="26">
        <f t="shared" si="60"/>
        <v>0</v>
      </c>
      <c r="AA218" s="26" t="str">
        <f t="shared" si="52"/>
        <v>X</v>
      </c>
      <c r="AB218" s="27">
        <f t="shared" si="53"/>
        <v>0</v>
      </c>
      <c r="AC218" s="10"/>
      <c r="AD218" s="3" t="str">
        <f t="shared" si="58"/>
        <v>-</v>
      </c>
      <c r="AE218" s="3" t="str">
        <f t="shared" si="54"/>
        <v>-</v>
      </c>
      <c r="AF218" s="10"/>
      <c r="AG218" s="3" t="str">
        <f t="shared" si="59"/>
        <v>-</v>
      </c>
      <c r="AH218" s="3" t="str">
        <f t="shared" si="55"/>
        <v>-</v>
      </c>
      <c r="AI218" s="10"/>
    </row>
    <row r="219" spans="7:35" x14ac:dyDescent="0.2">
      <c r="G219" s="43"/>
      <c r="H219" s="28"/>
      <c r="I219" s="28">
        <v>216</v>
      </c>
      <c r="J219" s="28">
        <v>218</v>
      </c>
      <c r="K219" s="43"/>
      <c r="L219" s="41"/>
      <c r="M219" s="32"/>
      <c r="N219" s="34"/>
      <c r="O219" s="32"/>
      <c r="P219" s="34"/>
      <c r="Q219" s="10"/>
      <c r="R219" s="23" t="str">
        <f t="shared" si="46"/>
        <v>D</v>
      </c>
      <c r="S219" s="24">
        <f t="shared" si="56"/>
        <v>0</v>
      </c>
      <c r="T219" s="24" t="str">
        <f t="shared" si="47"/>
        <v>X</v>
      </c>
      <c r="U219" s="24" t="str">
        <f t="shared" si="48"/>
        <v>X</v>
      </c>
      <c r="V219" s="24" t="str">
        <f t="shared" si="57"/>
        <v>X</v>
      </c>
      <c r="W219" s="23">
        <f t="shared" si="49"/>
        <v>0</v>
      </c>
      <c r="X219" s="23">
        <f t="shared" si="50"/>
        <v>0</v>
      </c>
      <c r="Y219" s="23" t="str">
        <f t="shared" si="51"/>
        <v>-</v>
      </c>
      <c r="Z219" s="26">
        <f t="shared" si="60"/>
        <v>0</v>
      </c>
      <c r="AA219" s="26" t="str">
        <f t="shared" si="52"/>
        <v>X</v>
      </c>
      <c r="AB219" s="27">
        <f t="shared" si="53"/>
        <v>0</v>
      </c>
      <c r="AC219" s="10"/>
      <c r="AD219" s="3" t="str">
        <f t="shared" si="58"/>
        <v>-</v>
      </c>
      <c r="AE219" s="3" t="str">
        <f t="shared" si="54"/>
        <v>-</v>
      </c>
      <c r="AF219" s="10"/>
      <c r="AG219" s="3" t="str">
        <f t="shared" si="59"/>
        <v>-</v>
      </c>
      <c r="AH219" s="3" t="str">
        <f t="shared" si="55"/>
        <v>-</v>
      </c>
      <c r="AI219" s="10"/>
    </row>
    <row r="220" spans="7:35" x14ac:dyDescent="0.2">
      <c r="G220" s="43"/>
      <c r="H220" s="28"/>
      <c r="I220" s="28">
        <v>217</v>
      </c>
      <c r="J220" s="28">
        <v>219</v>
      </c>
      <c r="K220" s="43"/>
      <c r="L220" s="41"/>
      <c r="M220" s="32"/>
      <c r="N220" s="34"/>
      <c r="O220" s="32"/>
      <c r="P220" s="34"/>
      <c r="Q220" s="10"/>
      <c r="R220" s="23" t="str">
        <f t="shared" si="46"/>
        <v>D</v>
      </c>
      <c r="S220" s="24">
        <f t="shared" si="56"/>
        <v>0</v>
      </c>
      <c r="T220" s="24" t="str">
        <f t="shared" si="47"/>
        <v>X</v>
      </c>
      <c r="U220" s="24" t="str">
        <f t="shared" si="48"/>
        <v>X</v>
      </c>
      <c r="V220" s="24" t="str">
        <f t="shared" si="57"/>
        <v>X</v>
      </c>
      <c r="W220" s="23">
        <f t="shared" si="49"/>
        <v>0</v>
      </c>
      <c r="X220" s="23">
        <f t="shared" si="50"/>
        <v>0</v>
      </c>
      <c r="Y220" s="23" t="str">
        <f t="shared" si="51"/>
        <v>-</v>
      </c>
      <c r="Z220" s="26">
        <f t="shared" si="60"/>
        <v>0</v>
      </c>
      <c r="AA220" s="26" t="str">
        <f t="shared" si="52"/>
        <v>X</v>
      </c>
      <c r="AB220" s="27">
        <f t="shared" si="53"/>
        <v>0</v>
      </c>
      <c r="AC220" s="10"/>
      <c r="AD220" s="3" t="str">
        <f t="shared" si="58"/>
        <v>-</v>
      </c>
      <c r="AE220" s="3" t="str">
        <f t="shared" si="54"/>
        <v>-</v>
      </c>
      <c r="AF220" s="10"/>
      <c r="AG220" s="3" t="str">
        <f t="shared" si="59"/>
        <v>-</v>
      </c>
      <c r="AH220" s="3" t="str">
        <f t="shared" si="55"/>
        <v>-</v>
      </c>
      <c r="AI220" s="10"/>
    </row>
    <row r="221" spans="7:35" x14ac:dyDescent="0.2">
      <c r="G221" s="43"/>
      <c r="H221" s="28"/>
      <c r="I221" s="28">
        <v>218</v>
      </c>
      <c r="J221" s="28">
        <v>220</v>
      </c>
      <c r="K221" s="43"/>
      <c r="L221" s="41"/>
      <c r="M221" s="32"/>
      <c r="N221" s="34"/>
      <c r="O221" s="32"/>
      <c r="P221" s="34"/>
      <c r="Q221" s="10"/>
      <c r="R221" s="23" t="str">
        <f t="shared" si="46"/>
        <v>D</v>
      </c>
      <c r="S221" s="24">
        <f t="shared" si="56"/>
        <v>0</v>
      </c>
      <c r="T221" s="24" t="str">
        <f t="shared" si="47"/>
        <v>X</v>
      </c>
      <c r="U221" s="24" t="str">
        <f t="shared" si="48"/>
        <v>X</v>
      </c>
      <c r="V221" s="24" t="str">
        <f t="shared" si="57"/>
        <v>X</v>
      </c>
      <c r="W221" s="23">
        <f t="shared" si="49"/>
        <v>0</v>
      </c>
      <c r="X221" s="23">
        <f t="shared" si="50"/>
        <v>0</v>
      </c>
      <c r="Y221" s="23" t="str">
        <f t="shared" si="51"/>
        <v>-</v>
      </c>
      <c r="Z221" s="26">
        <f t="shared" si="60"/>
        <v>0</v>
      </c>
      <c r="AA221" s="26" t="str">
        <f t="shared" si="52"/>
        <v>X</v>
      </c>
      <c r="AB221" s="27">
        <f t="shared" si="53"/>
        <v>0</v>
      </c>
      <c r="AC221" s="10"/>
      <c r="AD221" s="3" t="str">
        <f t="shared" si="58"/>
        <v>-</v>
      </c>
      <c r="AE221" s="3" t="str">
        <f t="shared" si="54"/>
        <v>-</v>
      </c>
      <c r="AF221" s="10"/>
      <c r="AG221" s="3" t="str">
        <f t="shared" si="59"/>
        <v>-</v>
      </c>
      <c r="AH221" s="3" t="str">
        <f t="shared" si="55"/>
        <v>-</v>
      </c>
      <c r="AI221" s="10"/>
    </row>
    <row r="222" spans="7:35" x14ac:dyDescent="0.2">
      <c r="G222" s="43"/>
      <c r="H222" s="28"/>
      <c r="I222" s="28">
        <v>219</v>
      </c>
      <c r="J222" s="28">
        <v>221</v>
      </c>
      <c r="K222" s="43"/>
      <c r="L222" s="41"/>
      <c r="M222" s="32"/>
      <c r="N222" s="34"/>
      <c r="O222" s="32"/>
      <c r="P222" s="34"/>
      <c r="Q222" s="10"/>
      <c r="R222" s="23" t="str">
        <f t="shared" si="46"/>
        <v>D</v>
      </c>
      <c r="S222" s="24">
        <f t="shared" si="56"/>
        <v>0</v>
      </c>
      <c r="T222" s="24" t="str">
        <f t="shared" si="47"/>
        <v>X</v>
      </c>
      <c r="U222" s="24" t="str">
        <f t="shared" si="48"/>
        <v>X</v>
      </c>
      <c r="V222" s="24" t="str">
        <f t="shared" si="57"/>
        <v>X</v>
      </c>
      <c r="W222" s="23">
        <f t="shared" si="49"/>
        <v>0</v>
      </c>
      <c r="X222" s="23">
        <f t="shared" si="50"/>
        <v>0</v>
      </c>
      <c r="Y222" s="23" t="str">
        <f t="shared" si="51"/>
        <v>-</v>
      </c>
      <c r="Z222" s="26">
        <f t="shared" si="60"/>
        <v>0</v>
      </c>
      <c r="AA222" s="26" t="str">
        <f t="shared" si="52"/>
        <v>X</v>
      </c>
      <c r="AB222" s="27">
        <f t="shared" si="53"/>
        <v>0</v>
      </c>
      <c r="AC222" s="10"/>
      <c r="AD222" s="3" t="str">
        <f t="shared" si="58"/>
        <v>-</v>
      </c>
      <c r="AE222" s="3" t="str">
        <f t="shared" si="54"/>
        <v>-</v>
      </c>
      <c r="AF222" s="10"/>
      <c r="AG222" s="3" t="str">
        <f t="shared" si="59"/>
        <v>-</v>
      </c>
      <c r="AH222" s="3" t="str">
        <f t="shared" si="55"/>
        <v>-</v>
      </c>
      <c r="AI222" s="10"/>
    </row>
    <row r="223" spans="7:35" x14ac:dyDescent="0.2">
      <c r="G223" s="43"/>
      <c r="H223" s="28"/>
      <c r="I223" s="28">
        <v>220</v>
      </c>
      <c r="J223" s="28">
        <v>222</v>
      </c>
      <c r="K223" s="43"/>
      <c r="L223" s="41"/>
      <c r="M223" s="32"/>
      <c r="N223" s="34"/>
      <c r="O223" s="32"/>
      <c r="P223" s="34"/>
      <c r="Q223" s="10"/>
      <c r="R223" s="23" t="str">
        <f t="shared" si="46"/>
        <v>D</v>
      </c>
      <c r="S223" s="24">
        <f t="shared" si="56"/>
        <v>0</v>
      </c>
      <c r="T223" s="24" t="str">
        <f t="shared" si="47"/>
        <v>X</v>
      </c>
      <c r="U223" s="24" t="str">
        <f t="shared" si="48"/>
        <v>X</v>
      </c>
      <c r="V223" s="24" t="str">
        <f t="shared" si="57"/>
        <v>X</v>
      </c>
      <c r="W223" s="23">
        <f t="shared" si="49"/>
        <v>0</v>
      </c>
      <c r="X223" s="23">
        <f t="shared" si="50"/>
        <v>0</v>
      </c>
      <c r="Y223" s="23" t="str">
        <f t="shared" si="51"/>
        <v>-</v>
      </c>
      <c r="Z223" s="26">
        <f t="shared" si="60"/>
        <v>0</v>
      </c>
      <c r="AA223" s="26" t="str">
        <f t="shared" si="52"/>
        <v>X</v>
      </c>
      <c r="AB223" s="27">
        <f t="shared" si="53"/>
        <v>0</v>
      </c>
      <c r="AC223" s="10"/>
      <c r="AD223" s="3" t="str">
        <f t="shared" si="58"/>
        <v>-</v>
      </c>
      <c r="AE223" s="3" t="str">
        <f t="shared" si="54"/>
        <v>-</v>
      </c>
      <c r="AF223" s="10"/>
      <c r="AG223" s="3" t="str">
        <f t="shared" si="59"/>
        <v>-</v>
      </c>
      <c r="AH223" s="3" t="str">
        <f t="shared" si="55"/>
        <v>-</v>
      </c>
      <c r="AI223" s="10"/>
    </row>
    <row r="224" spans="7:35" x14ac:dyDescent="0.2">
      <c r="G224" s="43"/>
      <c r="H224" s="28"/>
      <c r="I224" s="28">
        <v>221</v>
      </c>
      <c r="J224" s="28">
        <v>223</v>
      </c>
      <c r="K224" s="43"/>
      <c r="L224" s="41"/>
      <c r="M224" s="32"/>
      <c r="N224" s="34"/>
      <c r="O224" s="32"/>
      <c r="P224" s="34"/>
      <c r="Q224" s="10"/>
      <c r="R224" s="23" t="str">
        <f t="shared" si="46"/>
        <v>D</v>
      </c>
      <c r="S224" s="24">
        <f t="shared" si="56"/>
        <v>0</v>
      </c>
      <c r="T224" s="24" t="str">
        <f t="shared" si="47"/>
        <v>X</v>
      </c>
      <c r="U224" s="24" t="str">
        <f t="shared" si="48"/>
        <v>X</v>
      </c>
      <c r="V224" s="24" t="str">
        <f t="shared" si="57"/>
        <v>X</v>
      </c>
      <c r="W224" s="23">
        <f t="shared" si="49"/>
        <v>0</v>
      </c>
      <c r="X224" s="23">
        <f t="shared" si="50"/>
        <v>0</v>
      </c>
      <c r="Y224" s="23" t="str">
        <f t="shared" si="51"/>
        <v>-</v>
      </c>
      <c r="Z224" s="26">
        <f t="shared" si="60"/>
        <v>0</v>
      </c>
      <c r="AA224" s="26" t="str">
        <f t="shared" si="52"/>
        <v>X</v>
      </c>
      <c r="AB224" s="27">
        <f t="shared" si="53"/>
        <v>0</v>
      </c>
      <c r="AC224" s="10"/>
      <c r="AD224" s="3" t="str">
        <f t="shared" si="58"/>
        <v>-</v>
      </c>
      <c r="AE224" s="3" t="str">
        <f t="shared" si="54"/>
        <v>-</v>
      </c>
      <c r="AF224" s="10"/>
      <c r="AG224" s="3" t="str">
        <f t="shared" si="59"/>
        <v>-</v>
      </c>
      <c r="AH224" s="3" t="str">
        <f t="shared" si="55"/>
        <v>-</v>
      </c>
      <c r="AI224" s="10"/>
    </row>
    <row r="225" spans="7:35" x14ac:dyDescent="0.2">
      <c r="G225" s="43"/>
      <c r="H225" s="28"/>
      <c r="I225" s="28">
        <v>222</v>
      </c>
      <c r="J225" s="28">
        <v>224</v>
      </c>
      <c r="K225" s="43"/>
      <c r="L225" s="41"/>
      <c r="M225" s="32"/>
      <c r="N225" s="34"/>
      <c r="O225" s="32"/>
      <c r="P225" s="34"/>
      <c r="Q225" s="10"/>
      <c r="R225" s="23" t="str">
        <f t="shared" si="46"/>
        <v>D</v>
      </c>
      <c r="S225" s="24">
        <f t="shared" si="56"/>
        <v>0</v>
      </c>
      <c r="T225" s="24" t="str">
        <f t="shared" si="47"/>
        <v>X</v>
      </c>
      <c r="U225" s="24" t="str">
        <f t="shared" si="48"/>
        <v>X</v>
      </c>
      <c r="V225" s="24" t="str">
        <f t="shared" si="57"/>
        <v>X</v>
      </c>
      <c r="W225" s="23">
        <f t="shared" si="49"/>
        <v>0</v>
      </c>
      <c r="X225" s="23">
        <f t="shared" si="50"/>
        <v>0</v>
      </c>
      <c r="Y225" s="23" t="str">
        <f t="shared" si="51"/>
        <v>-</v>
      </c>
      <c r="Z225" s="26">
        <f t="shared" si="60"/>
        <v>0</v>
      </c>
      <c r="AA225" s="26" t="str">
        <f t="shared" si="52"/>
        <v>X</v>
      </c>
      <c r="AB225" s="27">
        <f t="shared" si="53"/>
        <v>0</v>
      </c>
      <c r="AC225" s="10"/>
      <c r="AD225" s="3" t="str">
        <f t="shared" si="58"/>
        <v>-</v>
      </c>
      <c r="AE225" s="3" t="str">
        <f t="shared" si="54"/>
        <v>-</v>
      </c>
      <c r="AF225" s="10"/>
      <c r="AG225" s="3" t="str">
        <f t="shared" si="59"/>
        <v>-</v>
      </c>
      <c r="AH225" s="3" t="str">
        <f t="shared" si="55"/>
        <v>-</v>
      </c>
      <c r="AI225" s="10"/>
    </row>
    <row r="226" spans="7:35" x14ac:dyDescent="0.2">
      <c r="G226" s="43"/>
      <c r="H226" s="28"/>
      <c r="I226" s="28">
        <v>223</v>
      </c>
      <c r="J226" s="28">
        <v>225</v>
      </c>
      <c r="K226" s="43"/>
      <c r="L226" s="41"/>
      <c r="M226" s="32"/>
      <c r="N226" s="34"/>
      <c r="O226" s="32"/>
      <c r="P226" s="34"/>
      <c r="Q226" s="10"/>
      <c r="R226" s="23" t="str">
        <f t="shared" si="46"/>
        <v>D</v>
      </c>
      <c r="S226" s="24">
        <f t="shared" si="56"/>
        <v>0</v>
      </c>
      <c r="T226" s="24" t="str">
        <f t="shared" si="47"/>
        <v>X</v>
      </c>
      <c r="U226" s="24" t="str">
        <f t="shared" si="48"/>
        <v>X</v>
      </c>
      <c r="V226" s="24" t="str">
        <f t="shared" si="57"/>
        <v>X</v>
      </c>
      <c r="W226" s="23">
        <f t="shared" si="49"/>
        <v>0</v>
      </c>
      <c r="X226" s="23">
        <f t="shared" si="50"/>
        <v>0</v>
      </c>
      <c r="Y226" s="23" t="str">
        <f t="shared" si="51"/>
        <v>-</v>
      </c>
      <c r="Z226" s="26">
        <f t="shared" si="60"/>
        <v>0</v>
      </c>
      <c r="AA226" s="26" t="str">
        <f t="shared" si="52"/>
        <v>X</v>
      </c>
      <c r="AB226" s="27">
        <f t="shared" si="53"/>
        <v>0</v>
      </c>
      <c r="AC226" s="10"/>
      <c r="AD226" s="3" t="str">
        <f t="shared" si="58"/>
        <v>-</v>
      </c>
      <c r="AE226" s="3" t="str">
        <f t="shared" si="54"/>
        <v>-</v>
      </c>
      <c r="AF226" s="10"/>
      <c r="AG226" s="3" t="str">
        <f t="shared" si="59"/>
        <v>-</v>
      </c>
      <c r="AH226" s="3" t="str">
        <f t="shared" si="55"/>
        <v>-</v>
      </c>
      <c r="AI226" s="10"/>
    </row>
    <row r="227" spans="7:35" x14ac:dyDescent="0.2">
      <c r="G227" s="43"/>
      <c r="H227" s="28"/>
      <c r="I227" s="28">
        <v>224</v>
      </c>
      <c r="J227" s="28">
        <v>226</v>
      </c>
      <c r="K227" s="43"/>
      <c r="L227" s="41"/>
      <c r="M227" s="32"/>
      <c r="N227" s="34"/>
      <c r="O227" s="32"/>
      <c r="P227" s="34"/>
      <c r="Q227" s="10"/>
      <c r="R227" s="23" t="str">
        <f t="shared" si="46"/>
        <v>D</v>
      </c>
      <c r="S227" s="24">
        <f t="shared" si="56"/>
        <v>0</v>
      </c>
      <c r="T227" s="24" t="str">
        <f t="shared" si="47"/>
        <v>X</v>
      </c>
      <c r="U227" s="24" t="str">
        <f t="shared" si="48"/>
        <v>X</v>
      </c>
      <c r="V227" s="24" t="str">
        <f t="shared" si="57"/>
        <v>X</v>
      </c>
      <c r="W227" s="23">
        <f t="shared" si="49"/>
        <v>0</v>
      </c>
      <c r="X227" s="23">
        <f t="shared" si="50"/>
        <v>0</v>
      </c>
      <c r="Y227" s="23" t="str">
        <f t="shared" si="51"/>
        <v>-</v>
      </c>
      <c r="Z227" s="26">
        <f t="shared" si="60"/>
        <v>0</v>
      </c>
      <c r="AA227" s="26" t="str">
        <f t="shared" si="52"/>
        <v>X</v>
      </c>
      <c r="AB227" s="27">
        <f t="shared" si="53"/>
        <v>0</v>
      </c>
      <c r="AC227" s="10"/>
      <c r="AD227" s="3" t="str">
        <f t="shared" si="58"/>
        <v>-</v>
      </c>
      <c r="AE227" s="3" t="str">
        <f t="shared" si="54"/>
        <v>-</v>
      </c>
      <c r="AF227" s="10"/>
      <c r="AG227" s="3" t="str">
        <f t="shared" si="59"/>
        <v>-</v>
      </c>
      <c r="AH227" s="3" t="str">
        <f t="shared" si="55"/>
        <v>-</v>
      </c>
      <c r="AI227" s="10"/>
    </row>
    <row r="228" spans="7:35" x14ac:dyDescent="0.2">
      <c r="G228" s="43"/>
      <c r="H228" s="28"/>
      <c r="I228" s="28">
        <v>225</v>
      </c>
      <c r="J228" s="28">
        <v>227</v>
      </c>
      <c r="K228" s="43"/>
      <c r="L228" s="41"/>
      <c r="M228" s="32"/>
      <c r="N228" s="34"/>
      <c r="O228" s="32"/>
      <c r="P228" s="34"/>
      <c r="Q228" s="10"/>
      <c r="R228" s="23" t="str">
        <f t="shared" si="46"/>
        <v>D</v>
      </c>
      <c r="S228" s="24">
        <f t="shared" si="56"/>
        <v>0</v>
      </c>
      <c r="T228" s="24" t="str">
        <f t="shared" si="47"/>
        <v>X</v>
      </c>
      <c r="U228" s="24" t="str">
        <f t="shared" si="48"/>
        <v>X</v>
      </c>
      <c r="V228" s="24" t="str">
        <f t="shared" si="57"/>
        <v>X</v>
      </c>
      <c r="W228" s="23">
        <f t="shared" si="49"/>
        <v>0</v>
      </c>
      <c r="X228" s="23">
        <f t="shared" si="50"/>
        <v>0</v>
      </c>
      <c r="Y228" s="23" t="str">
        <f t="shared" si="51"/>
        <v>-</v>
      </c>
      <c r="Z228" s="26">
        <f t="shared" si="60"/>
        <v>0</v>
      </c>
      <c r="AA228" s="26" t="str">
        <f t="shared" si="52"/>
        <v>X</v>
      </c>
      <c r="AB228" s="27">
        <f t="shared" si="53"/>
        <v>0</v>
      </c>
      <c r="AC228" s="10"/>
      <c r="AD228" s="3" t="str">
        <f t="shared" si="58"/>
        <v>-</v>
      </c>
      <c r="AE228" s="3" t="str">
        <f t="shared" si="54"/>
        <v>-</v>
      </c>
      <c r="AF228" s="10"/>
      <c r="AG228" s="3" t="str">
        <f t="shared" si="59"/>
        <v>-</v>
      </c>
      <c r="AH228" s="3" t="str">
        <f t="shared" si="55"/>
        <v>-</v>
      </c>
      <c r="AI228" s="10"/>
    </row>
    <row r="229" spans="7:35" x14ac:dyDescent="0.2">
      <c r="G229" s="43"/>
      <c r="H229" s="28"/>
      <c r="I229" s="28">
        <v>226</v>
      </c>
      <c r="J229" s="28">
        <v>228</v>
      </c>
      <c r="K229" s="43"/>
      <c r="L229" s="41"/>
      <c r="M229" s="32"/>
      <c r="N229" s="34"/>
      <c r="O229" s="32"/>
      <c r="P229" s="34"/>
      <c r="Q229" s="10"/>
      <c r="R229" s="23" t="str">
        <f t="shared" si="46"/>
        <v>D</v>
      </c>
      <c r="S229" s="24">
        <f t="shared" si="56"/>
        <v>0</v>
      </c>
      <c r="T229" s="24" t="str">
        <f t="shared" si="47"/>
        <v>X</v>
      </c>
      <c r="U229" s="24" t="str">
        <f t="shared" si="48"/>
        <v>X</v>
      </c>
      <c r="V229" s="24" t="str">
        <f t="shared" si="57"/>
        <v>X</v>
      </c>
      <c r="W229" s="23">
        <f t="shared" si="49"/>
        <v>0</v>
      </c>
      <c r="X229" s="23">
        <f t="shared" si="50"/>
        <v>0</v>
      </c>
      <c r="Y229" s="23" t="str">
        <f t="shared" si="51"/>
        <v>-</v>
      </c>
      <c r="Z229" s="26">
        <f t="shared" si="60"/>
        <v>0</v>
      </c>
      <c r="AA229" s="26" t="str">
        <f t="shared" si="52"/>
        <v>X</v>
      </c>
      <c r="AB229" s="27">
        <f t="shared" si="53"/>
        <v>0</v>
      </c>
      <c r="AC229" s="10"/>
      <c r="AD229" s="3" t="str">
        <f t="shared" si="58"/>
        <v>-</v>
      </c>
      <c r="AE229" s="3" t="str">
        <f t="shared" si="54"/>
        <v>-</v>
      </c>
      <c r="AF229" s="10"/>
      <c r="AG229" s="3" t="str">
        <f t="shared" si="59"/>
        <v>-</v>
      </c>
      <c r="AH229" s="3" t="str">
        <f t="shared" si="55"/>
        <v>-</v>
      </c>
      <c r="AI229" s="10"/>
    </row>
    <row r="230" spans="7:35" x14ac:dyDescent="0.2">
      <c r="G230" s="43"/>
      <c r="H230" s="28"/>
      <c r="I230" s="28">
        <v>227</v>
      </c>
      <c r="J230" s="28">
        <v>229</v>
      </c>
      <c r="K230" s="43"/>
      <c r="L230" s="41"/>
      <c r="M230" s="32"/>
      <c r="N230" s="34"/>
      <c r="O230" s="32"/>
      <c r="P230" s="34"/>
      <c r="Q230" s="10"/>
      <c r="R230" s="23" t="str">
        <f t="shared" si="46"/>
        <v>D</v>
      </c>
      <c r="S230" s="24">
        <f t="shared" si="56"/>
        <v>0</v>
      </c>
      <c r="T230" s="24" t="str">
        <f t="shared" si="47"/>
        <v>X</v>
      </c>
      <c r="U230" s="24" t="str">
        <f t="shared" si="48"/>
        <v>X</v>
      </c>
      <c r="V230" s="24" t="str">
        <f t="shared" si="57"/>
        <v>X</v>
      </c>
      <c r="W230" s="23">
        <f t="shared" si="49"/>
        <v>0</v>
      </c>
      <c r="X230" s="23">
        <f t="shared" si="50"/>
        <v>0</v>
      </c>
      <c r="Y230" s="23" t="str">
        <f t="shared" si="51"/>
        <v>-</v>
      </c>
      <c r="Z230" s="26">
        <f t="shared" si="60"/>
        <v>0</v>
      </c>
      <c r="AA230" s="26" t="str">
        <f t="shared" si="52"/>
        <v>X</v>
      </c>
      <c r="AB230" s="27">
        <f t="shared" si="53"/>
        <v>0</v>
      </c>
      <c r="AC230" s="10"/>
      <c r="AD230" s="3" t="str">
        <f t="shared" si="58"/>
        <v>-</v>
      </c>
      <c r="AE230" s="3" t="str">
        <f t="shared" si="54"/>
        <v>-</v>
      </c>
      <c r="AF230" s="10"/>
      <c r="AG230" s="3" t="str">
        <f t="shared" si="59"/>
        <v>-</v>
      </c>
      <c r="AH230" s="3" t="str">
        <f t="shared" si="55"/>
        <v>-</v>
      </c>
      <c r="AI230" s="10"/>
    </row>
    <row r="231" spans="7:35" x14ac:dyDescent="0.2">
      <c r="G231" s="43"/>
      <c r="H231" s="28"/>
      <c r="I231" s="28">
        <v>228</v>
      </c>
      <c r="J231" s="28">
        <v>230</v>
      </c>
      <c r="K231" s="43"/>
      <c r="L231" s="41"/>
      <c r="M231" s="32"/>
      <c r="N231" s="34"/>
      <c r="O231" s="32"/>
      <c r="P231" s="34"/>
      <c r="Q231" s="10"/>
      <c r="R231" s="23" t="str">
        <f t="shared" si="46"/>
        <v>D</v>
      </c>
      <c r="S231" s="24">
        <f t="shared" si="56"/>
        <v>0</v>
      </c>
      <c r="T231" s="24" t="str">
        <f t="shared" si="47"/>
        <v>X</v>
      </c>
      <c r="U231" s="24" t="str">
        <f t="shared" si="48"/>
        <v>X</v>
      </c>
      <c r="V231" s="24" t="str">
        <f t="shared" si="57"/>
        <v>X</v>
      </c>
      <c r="W231" s="23">
        <f t="shared" si="49"/>
        <v>0</v>
      </c>
      <c r="X231" s="23">
        <f t="shared" si="50"/>
        <v>0</v>
      </c>
      <c r="Y231" s="23" t="str">
        <f t="shared" si="51"/>
        <v>-</v>
      </c>
      <c r="Z231" s="26">
        <f t="shared" si="60"/>
        <v>0</v>
      </c>
      <c r="AA231" s="26" t="str">
        <f t="shared" si="52"/>
        <v>X</v>
      </c>
      <c r="AB231" s="27">
        <f t="shared" si="53"/>
        <v>0</v>
      </c>
      <c r="AC231" s="10"/>
      <c r="AD231" s="3" t="str">
        <f t="shared" si="58"/>
        <v>-</v>
      </c>
      <c r="AE231" s="3" t="str">
        <f t="shared" si="54"/>
        <v>-</v>
      </c>
      <c r="AF231" s="10"/>
      <c r="AG231" s="3" t="str">
        <f t="shared" si="59"/>
        <v>-</v>
      </c>
      <c r="AH231" s="3" t="str">
        <f t="shared" si="55"/>
        <v>-</v>
      </c>
      <c r="AI231" s="10"/>
    </row>
    <row r="232" spans="7:35" x14ac:dyDescent="0.2">
      <c r="G232" s="43"/>
      <c r="H232" s="28"/>
      <c r="I232" s="28">
        <v>229</v>
      </c>
      <c r="J232" s="28">
        <v>231</v>
      </c>
      <c r="K232" s="43"/>
      <c r="L232" s="41"/>
      <c r="M232" s="32"/>
      <c r="N232" s="34"/>
      <c r="O232" s="32"/>
      <c r="P232" s="34"/>
      <c r="Q232" s="10"/>
      <c r="R232" s="23" t="str">
        <f t="shared" si="46"/>
        <v>D</v>
      </c>
      <c r="S232" s="24">
        <f t="shared" si="56"/>
        <v>0</v>
      </c>
      <c r="T232" s="24" t="str">
        <f t="shared" si="47"/>
        <v>X</v>
      </c>
      <c r="U232" s="24" t="str">
        <f t="shared" si="48"/>
        <v>X</v>
      </c>
      <c r="V232" s="24" t="str">
        <f t="shared" si="57"/>
        <v>X</v>
      </c>
      <c r="W232" s="23">
        <f t="shared" si="49"/>
        <v>0</v>
      </c>
      <c r="X232" s="23">
        <f t="shared" si="50"/>
        <v>0</v>
      </c>
      <c r="Y232" s="23" t="str">
        <f t="shared" si="51"/>
        <v>-</v>
      </c>
      <c r="Z232" s="26">
        <f t="shared" si="60"/>
        <v>0</v>
      </c>
      <c r="AA232" s="26" t="str">
        <f t="shared" si="52"/>
        <v>X</v>
      </c>
      <c r="AB232" s="27">
        <f t="shared" si="53"/>
        <v>0</v>
      </c>
      <c r="AC232" s="10"/>
      <c r="AD232" s="3" t="str">
        <f t="shared" si="58"/>
        <v>-</v>
      </c>
      <c r="AE232" s="3" t="str">
        <f t="shared" si="54"/>
        <v>-</v>
      </c>
      <c r="AF232" s="10"/>
      <c r="AG232" s="3" t="str">
        <f t="shared" si="59"/>
        <v>-</v>
      </c>
      <c r="AH232" s="3" t="str">
        <f t="shared" si="55"/>
        <v>-</v>
      </c>
      <c r="AI232" s="10"/>
    </row>
    <row r="233" spans="7:35" x14ac:dyDescent="0.2">
      <c r="G233" s="43"/>
      <c r="H233" s="28"/>
      <c r="I233" s="28">
        <v>230</v>
      </c>
      <c r="J233" s="28">
        <v>232</v>
      </c>
      <c r="K233" s="43"/>
      <c r="L233" s="41"/>
      <c r="M233" s="32"/>
      <c r="N233" s="34"/>
      <c r="O233" s="32"/>
      <c r="P233" s="34"/>
      <c r="Q233" s="10"/>
      <c r="R233" s="23" t="str">
        <f t="shared" si="46"/>
        <v>D</v>
      </c>
      <c r="S233" s="24">
        <f t="shared" si="56"/>
        <v>0</v>
      </c>
      <c r="T233" s="24" t="str">
        <f t="shared" si="47"/>
        <v>X</v>
      </c>
      <c r="U233" s="24" t="str">
        <f t="shared" si="48"/>
        <v>X</v>
      </c>
      <c r="V233" s="24" t="str">
        <f t="shared" si="57"/>
        <v>X</v>
      </c>
      <c r="W233" s="23">
        <f t="shared" si="49"/>
        <v>0</v>
      </c>
      <c r="X233" s="23">
        <f t="shared" si="50"/>
        <v>0</v>
      </c>
      <c r="Y233" s="23" t="str">
        <f t="shared" si="51"/>
        <v>-</v>
      </c>
      <c r="Z233" s="26">
        <f t="shared" si="60"/>
        <v>0</v>
      </c>
      <c r="AA233" s="26" t="str">
        <f t="shared" si="52"/>
        <v>X</v>
      </c>
      <c r="AB233" s="27">
        <f t="shared" si="53"/>
        <v>0</v>
      </c>
      <c r="AC233" s="10"/>
      <c r="AD233" s="3" t="str">
        <f t="shared" si="58"/>
        <v>-</v>
      </c>
      <c r="AE233" s="3" t="str">
        <f t="shared" si="54"/>
        <v>-</v>
      </c>
      <c r="AF233" s="10"/>
      <c r="AG233" s="3" t="str">
        <f t="shared" si="59"/>
        <v>-</v>
      </c>
      <c r="AH233" s="3" t="str">
        <f t="shared" si="55"/>
        <v>-</v>
      </c>
      <c r="AI233" s="10"/>
    </row>
    <row r="234" spans="7:35" x14ac:dyDescent="0.2">
      <c r="G234" s="43"/>
      <c r="H234" s="28"/>
      <c r="I234" s="28">
        <v>231</v>
      </c>
      <c r="J234" s="28">
        <v>233</v>
      </c>
      <c r="K234" s="43"/>
      <c r="L234" s="41"/>
      <c r="M234" s="32"/>
      <c r="N234" s="34"/>
      <c r="O234" s="32"/>
      <c r="P234" s="34"/>
      <c r="Q234" s="10"/>
      <c r="R234" s="23" t="str">
        <f t="shared" si="46"/>
        <v>D</v>
      </c>
      <c r="S234" s="24">
        <f t="shared" si="56"/>
        <v>0</v>
      </c>
      <c r="T234" s="24" t="str">
        <f t="shared" si="47"/>
        <v>X</v>
      </c>
      <c r="U234" s="24" t="str">
        <f t="shared" si="48"/>
        <v>X</v>
      </c>
      <c r="V234" s="24" t="str">
        <f t="shared" si="57"/>
        <v>X</v>
      </c>
      <c r="W234" s="23">
        <f t="shared" si="49"/>
        <v>0</v>
      </c>
      <c r="X234" s="23">
        <f t="shared" si="50"/>
        <v>0</v>
      </c>
      <c r="Y234" s="23" t="str">
        <f t="shared" si="51"/>
        <v>-</v>
      </c>
      <c r="Z234" s="26">
        <f t="shared" si="60"/>
        <v>0</v>
      </c>
      <c r="AA234" s="26" t="str">
        <f t="shared" si="52"/>
        <v>X</v>
      </c>
      <c r="AB234" s="27">
        <f t="shared" si="53"/>
        <v>0</v>
      </c>
      <c r="AC234" s="10"/>
      <c r="AD234" s="3" t="str">
        <f t="shared" si="58"/>
        <v>-</v>
      </c>
      <c r="AE234" s="3" t="str">
        <f t="shared" si="54"/>
        <v>-</v>
      </c>
      <c r="AF234" s="10"/>
      <c r="AG234" s="3" t="str">
        <f t="shared" si="59"/>
        <v>-</v>
      </c>
      <c r="AH234" s="3" t="str">
        <f t="shared" si="55"/>
        <v>-</v>
      </c>
      <c r="AI234" s="10"/>
    </row>
    <row r="235" spans="7:35" x14ac:dyDescent="0.2">
      <c r="G235" s="43"/>
      <c r="H235" s="28"/>
      <c r="I235" s="28">
        <v>232</v>
      </c>
      <c r="J235" s="28">
        <v>234</v>
      </c>
      <c r="K235" s="43"/>
      <c r="L235" s="41"/>
      <c r="M235" s="32"/>
      <c r="N235" s="34"/>
      <c r="O235" s="32"/>
      <c r="P235" s="34"/>
      <c r="Q235" s="10"/>
      <c r="R235" s="23" t="str">
        <f t="shared" si="46"/>
        <v>D</v>
      </c>
      <c r="S235" s="24">
        <f t="shared" si="56"/>
        <v>0</v>
      </c>
      <c r="T235" s="24" t="str">
        <f t="shared" si="47"/>
        <v>X</v>
      </c>
      <c r="U235" s="24" t="str">
        <f t="shared" si="48"/>
        <v>X</v>
      </c>
      <c r="V235" s="24" t="str">
        <f t="shared" si="57"/>
        <v>X</v>
      </c>
      <c r="W235" s="23">
        <f t="shared" si="49"/>
        <v>0</v>
      </c>
      <c r="X235" s="23">
        <f t="shared" si="50"/>
        <v>0</v>
      </c>
      <c r="Y235" s="23" t="str">
        <f t="shared" si="51"/>
        <v>-</v>
      </c>
      <c r="Z235" s="26">
        <f t="shared" si="60"/>
        <v>0</v>
      </c>
      <c r="AA235" s="26" t="str">
        <f t="shared" si="52"/>
        <v>X</v>
      </c>
      <c r="AB235" s="27">
        <f t="shared" si="53"/>
        <v>0</v>
      </c>
      <c r="AC235" s="10"/>
      <c r="AD235" s="3" t="str">
        <f t="shared" si="58"/>
        <v>-</v>
      </c>
      <c r="AE235" s="3" t="str">
        <f t="shared" si="54"/>
        <v>-</v>
      </c>
      <c r="AF235" s="10"/>
      <c r="AG235" s="3" t="str">
        <f t="shared" si="59"/>
        <v>-</v>
      </c>
      <c r="AH235" s="3" t="str">
        <f t="shared" si="55"/>
        <v>-</v>
      </c>
      <c r="AI235" s="10"/>
    </row>
    <row r="236" spans="7:35" x14ac:dyDescent="0.2">
      <c r="G236" s="43"/>
      <c r="H236" s="28"/>
      <c r="I236" s="28">
        <v>233</v>
      </c>
      <c r="J236" s="28">
        <v>235</v>
      </c>
      <c r="K236" s="43"/>
      <c r="L236" s="41"/>
      <c r="M236" s="32"/>
      <c r="N236" s="34"/>
      <c r="O236" s="32"/>
      <c r="P236" s="34"/>
      <c r="Q236" s="10"/>
      <c r="R236" s="23" t="str">
        <f t="shared" si="46"/>
        <v>D</v>
      </c>
      <c r="S236" s="24">
        <f t="shared" si="56"/>
        <v>0</v>
      </c>
      <c r="T236" s="24" t="str">
        <f t="shared" si="47"/>
        <v>X</v>
      </c>
      <c r="U236" s="24" t="str">
        <f t="shared" si="48"/>
        <v>X</v>
      </c>
      <c r="V236" s="24" t="str">
        <f t="shared" si="57"/>
        <v>X</v>
      </c>
      <c r="W236" s="23">
        <f t="shared" si="49"/>
        <v>0</v>
      </c>
      <c r="X236" s="23">
        <f t="shared" si="50"/>
        <v>0</v>
      </c>
      <c r="Y236" s="23" t="str">
        <f t="shared" si="51"/>
        <v>-</v>
      </c>
      <c r="Z236" s="26">
        <f t="shared" si="60"/>
        <v>0</v>
      </c>
      <c r="AA236" s="26" t="str">
        <f t="shared" si="52"/>
        <v>X</v>
      </c>
      <c r="AB236" s="27">
        <f t="shared" si="53"/>
        <v>0</v>
      </c>
      <c r="AC236" s="10"/>
      <c r="AD236" s="3" t="str">
        <f t="shared" si="58"/>
        <v>-</v>
      </c>
      <c r="AE236" s="3" t="str">
        <f t="shared" si="54"/>
        <v>-</v>
      </c>
      <c r="AF236" s="10"/>
      <c r="AG236" s="3" t="str">
        <f t="shared" si="59"/>
        <v>-</v>
      </c>
      <c r="AH236" s="3" t="str">
        <f t="shared" si="55"/>
        <v>-</v>
      </c>
      <c r="AI236" s="10"/>
    </row>
    <row r="237" spans="7:35" x14ac:dyDescent="0.2">
      <c r="G237" s="43"/>
      <c r="H237" s="28"/>
      <c r="I237" s="28">
        <v>234</v>
      </c>
      <c r="J237" s="28">
        <v>236</v>
      </c>
      <c r="K237" s="43"/>
      <c r="L237" s="41"/>
      <c r="M237" s="32"/>
      <c r="N237" s="34"/>
      <c r="O237" s="32"/>
      <c r="P237" s="34"/>
      <c r="Q237" s="10"/>
      <c r="R237" s="23" t="str">
        <f t="shared" si="46"/>
        <v>D</v>
      </c>
      <c r="S237" s="24">
        <f t="shared" si="56"/>
        <v>0</v>
      </c>
      <c r="T237" s="24" t="str">
        <f t="shared" si="47"/>
        <v>X</v>
      </c>
      <c r="U237" s="24" t="str">
        <f t="shared" si="48"/>
        <v>X</v>
      </c>
      <c r="V237" s="24" t="str">
        <f t="shared" si="57"/>
        <v>X</v>
      </c>
      <c r="W237" s="23">
        <f t="shared" si="49"/>
        <v>0</v>
      </c>
      <c r="X237" s="23">
        <f t="shared" si="50"/>
        <v>0</v>
      </c>
      <c r="Y237" s="23" t="str">
        <f t="shared" si="51"/>
        <v>-</v>
      </c>
      <c r="Z237" s="26">
        <f t="shared" si="60"/>
        <v>0</v>
      </c>
      <c r="AA237" s="26" t="str">
        <f t="shared" si="52"/>
        <v>X</v>
      </c>
      <c r="AB237" s="27">
        <f t="shared" si="53"/>
        <v>0</v>
      </c>
      <c r="AC237" s="10"/>
      <c r="AD237" s="3" t="str">
        <f t="shared" si="58"/>
        <v>-</v>
      </c>
      <c r="AE237" s="3" t="str">
        <f t="shared" si="54"/>
        <v>-</v>
      </c>
      <c r="AF237" s="10"/>
      <c r="AG237" s="3" t="str">
        <f t="shared" si="59"/>
        <v>-</v>
      </c>
      <c r="AH237" s="3" t="str">
        <f t="shared" si="55"/>
        <v>-</v>
      </c>
      <c r="AI237" s="10"/>
    </row>
    <row r="238" spans="7:35" x14ac:dyDescent="0.2">
      <c r="G238" s="43"/>
      <c r="H238" s="28"/>
      <c r="I238" s="28">
        <v>235</v>
      </c>
      <c r="J238" s="28">
        <v>237</v>
      </c>
      <c r="K238" s="43"/>
      <c r="L238" s="41"/>
      <c r="M238" s="32"/>
      <c r="N238" s="34"/>
      <c r="O238" s="32"/>
      <c r="P238" s="34"/>
      <c r="Q238" s="10"/>
      <c r="R238" s="23" t="str">
        <f t="shared" si="46"/>
        <v>D</v>
      </c>
      <c r="S238" s="24">
        <f t="shared" si="56"/>
        <v>0</v>
      </c>
      <c r="T238" s="24" t="str">
        <f t="shared" si="47"/>
        <v>X</v>
      </c>
      <c r="U238" s="24" t="str">
        <f t="shared" si="48"/>
        <v>X</v>
      </c>
      <c r="V238" s="24" t="str">
        <f t="shared" si="57"/>
        <v>X</v>
      </c>
      <c r="W238" s="23">
        <f t="shared" si="49"/>
        <v>0</v>
      </c>
      <c r="X238" s="23">
        <f t="shared" si="50"/>
        <v>0</v>
      </c>
      <c r="Y238" s="23" t="str">
        <f t="shared" si="51"/>
        <v>-</v>
      </c>
      <c r="Z238" s="26">
        <f t="shared" si="60"/>
        <v>0</v>
      </c>
      <c r="AA238" s="26" t="str">
        <f t="shared" si="52"/>
        <v>X</v>
      </c>
      <c r="AB238" s="27">
        <f t="shared" si="53"/>
        <v>0</v>
      </c>
      <c r="AC238" s="10"/>
      <c r="AD238" s="3" t="str">
        <f t="shared" si="58"/>
        <v>-</v>
      </c>
      <c r="AE238" s="3" t="str">
        <f t="shared" si="54"/>
        <v>-</v>
      </c>
      <c r="AF238" s="10"/>
      <c r="AG238" s="3" t="str">
        <f t="shared" si="59"/>
        <v>-</v>
      </c>
      <c r="AH238" s="3" t="str">
        <f t="shared" si="55"/>
        <v>-</v>
      </c>
      <c r="AI238" s="10"/>
    </row>
    <row r="239" spans="7:35" x14ac:dyDescent="0.2">
      <c r="G239" s="43"/>
      <c r="H239" s="28"/>
      <c r="I239" s="28">
        <v>236</v>
      </c>
      <c r="J239" s="28">
        <v>238</v>
      </c>
      <c r="K239" s="43"/>
      <c r="L239" s="41"/>
      <c r="M239" s="32"/>
      <c r="N239" s="34"/>
      <c r="O239" s="32"/>
      <c r="P239" s="34"/>
      <c r="Q239" s="10"/>
      <c r="R239" s="23" t="str">
        <f t="shared" si="46"/>
        <v>D</v>
      </c>
      <c r="S239" s="24">
        <f t="shared" si="56"/>
        <v>0</v>
      </c>
      <c r="T239" s="24" t="str">
        <f t="shared" si="47"/>
        <v>X</v>
      </c>
      <c r="U239" s="24" t="str">
        <f t="shared" si="48"/>
        <v>X</v>
      </c>
      <c r="V239" s="24" t="str">
        <f t="shared" si="57"/>
        <v>X</v>
      </c>
      <c r="W239" s="23">
        <f t="shared" si="49"/>
        <v>0</v>
      </c>
      <c r="X239" s="23">
        <f t="shared" si="50"/>
        <v>0</v>
      </c>
      <c r="Y239" s="23" t="str">
        <f t="shared" si="51"/>
        <v>-</v>
      </c>
      <c r="Z239" s="26">
        <f t="shared" si="60"/>
        <v>0</v>
      </c>
      <c r="AA239" s="26" t="str">
        <f t="shared" si="52"/>
        <v>X</v>
      </c>
      <c r="AB239" s="27">
        <f t="shared" si="53"/>
        <v>0</v>
      </c>
      <c r="AC239" s="10"/>
      <c r="AD239" s="3" t="str">
        <f t="shared" si="58"/>
        <v>-</v>
      </c>
      <c r="AE239" s="3" t="str">
        <f t="shared" si="54"/>
        <v>-</v>
      </c>
      <c r="AF239" s="10"/>
      <c r="AG239" s="3" t="str">
        <f t="shared" si="59"/>
        <v>-</v>
      </c>
      <c r="AH239" s="3" t="str">
        <f t="shared" si="55"/>
        <v>-</v>
      </c>
      <c r="AI239" s="10"/>
    </row>
    <row r="240" spans="7:35" x14ac:dyDescent="0.2">
      <c r="G240" s="43"/>
      <c r="H240" s="28"/>
      <c r="I240" s="28">
        <v>237</v>
      </c>
      <c r="J240" s="28">
        <v>239</v>
      </c>
      <c r="K240" s="43"/>
      <c r="L240" s="41"/>
      <c r="M240" s="32"/>
      <c r="N240" s="34"/>
      <c r="O240" s="32"/>
      <c r="P240" s="34"/>
      <c r="Q240" s="10"/>
      <c r="R240" s="23" t="str">
        <f t="shared" si="46"/>
        <v>D</v>
      </c>
      <c r="S240" s="24">
        <f t="shared" si="56"/>
        <v>0</v>
      </c>
      <c r="T240" s="24" t="str">
        <f t="shared" si="47"/>
        <v>X</v>
      </c>
      <c r="U240" s="24" t="str">
        <f t="shared" si="48"/>
        <v>X</v>
      </c>
      <c r="V240" s="24" t="str">
        <f t="shared" si="57"/>
        <v>X</v>
      </c>
      <c r="W240" s="23">
        <f t="shared" si="49"/>
        <v>0</v>
      </c>
      <c r="X240" s="23">
        <f t="shared" si="50"/>
        <v>0</v>
      </c>
      <c r="Y240" s="23" t="str">
        <f t="shared" si="51"/>
        <v>-</v>
      </c>
      <c r="Z240" s="26">
        <f t="shared" si="60"/>
        <v>0</v>
      </c>
      <c r="AA240" s="26" t="str">
        <f t="shared" si="52"/>
        <v>X</v>
      </c>
      <c r="AB240" s="27">
        <f t="shared" si="53"/>
        <v>0</v>
      </c>
      <c r="AC240" s="10"/>
      <c r="AD240" s="3" t="str">
        <f t="shared" si="58"/>
        <v>-</v>
      </c>
      <c r="AE240" s="3" t="str">
        <f t="shared" si="54"/>
        <v>-</v>
      </c>
      <c r="AF240" s="10"/>
      <c r="AG240" s="3" t="str">
        <f t="shared" si="59"/>
        <v>-</v>
      </c>
      <c r="AH240" s="3" t="str">
        <f t="shared" si="55"/>
        <v>-</v>
      </c>
      <c r="AI240" s="10"/>
    </row>
    <row r="241" spans="7:35" x14ac:dyDescent="0.2">
      <c r="G241" s="43"/>
      <c r="H241" s="28"/>
      <c r="I241" s="28">
        <v>238</v>
      </c>
      <c r="J241" s="28">
        <v>240</v>
      </c>
      <c r="K241" s="43"/>
      <c r="L241" s="41"/>
      <c r="M241" s="32"/>
      <c r="N241" s="34"/>
      <c r="O241" s="32"/>
      <c r="P241" s="34"/>
      <c r="Q241" s="10"/>
      <c r="R241" s="23" t="str">
        <f t="shared" si="46"/>
        <v>D</v>
      </c>
      <c r="S241" s="24">
        <f t="shared" si="56"/>
        <v>0</v>
      </c>
      <c r="T241" s="24" t="str">
        <f t="shared" si="47"/>
        <v>X</v>
      </c>
      <c r="U241" s="24" t="str">
        <f t="shared" si="48"/>
        <v>X</v>
      </c>
      <c r="V241" s="24" t="str">
        <f t="shared" si="57"/>
        <v>X</v>
      </c>
      <c r="W241" s="23">
        <f t="shared" si="49"/>
        <v>0</v>
      </c>
      <c r="X241" s="23">
        <f t="shared" si="50"/>
        <v>0</v>
      </c>
      <c r="Y241" s="23" t="str">
        <f t="shared" si="51"/>
        <v>-</v>
      </c>
      <c r="Z241" s="26">
        <f t="shared" si="60"/>
        <v>0</v>
      </c>
      <c r="AA241" s="26" t="str">
        <f t="shared" si="52"/>
        <v>X</v>
      </c>
      <c r="AB241" s="27">
        <f t="shared" si="53"/>
        <v>0</v>
      </c>
      <c r="AC241" s="10"/>
      <c r="AD241" s="3" t="str">
        <f t="shared" si="58"/>
        <v>-</v>
      </c>
      <c r="AE241" s="3" t="str">
        <f t="shared" si="54"/>
        <v>-</v>
      </c>
      <c r="AF241" s="10"/>
      <c r="AG241" s="3" t="str">
        <f t="shared" si="59"/>
        <v>-</v>
      </c>
      <c r="AH241" s="3" t="str">
        <f t="shared" si="55"/>
        <v>-</v>
      </c>
      <c r="AI241" s="10"/>
    </row>
    <row r="242" spans="7:35" x14ac:dyDescent="0.2">
      <c r="G242" s="43"/>
      <c r="H242" s="28"/>
      <c r="I242" s="28">
        <v>239</v>
      </c>
      <c r="J242" s="28">
        <v>241</v>
      </c>
      <c r="K242" s="43"/>
      <c r="L242" s="41"/>
      <c r="M242" s="32"/>
      <c r="N242" s="34"/>
      <c r="O242" s="32"/>
      <c r="P242" s="34"/>
      <c r="Q242" s="10"/>
      <c r="R242" s="23" t="str">
        <f t="shared" si="46"/>
        <v>D</v>
      </c>
      <c r="S242" s="24">
        <f t="shared" si="56"/>
        <v>0</v>
      </c>
      <c r="T242" s="24" t="str">
        <f t="shared" si="47"/>
        <v>X</v>
      </c>
      <c r="U242" s="24" t="str">
        <f t="shared" si="48"/>
        <v>X</v>
      </c>
      <c r="V242" s="24" t="str">
        <f t="shared" si="57"/>
        <v>X</v>
      </c>
      <c r="W242" s="23">
        <f t="shared" si="49"/>
        <v>0</v>
      </c>
      <c r="X242" s="23">
        <f t="shared" si="50"/>
        <v>0</v>
      </c>
      <c r="Y242" s="23" t="str">
        <f t="shared" si="51"/>
        <v>-</v>
      </c>
      <c r="Z242" s="26">
        <f t="shared" si="60"/>
        <v>0</v>
      </c>
      <c r="AA242" s="26" t="str">
        <f t="shared" si="52"/>
        <v>X</v>
      </c>
      <c r="AB242" s="27">
        <f t="shared" si="53"/>
        <v>0</v>
      </c>
      <c r="AC242" s="10"/>
      <c r="AD242" s="3" t="str">
        <f t="shared" si="58"/>
        <v>-</v>
      </c>
      <c r="AE242" s="3" t="str">
        <f t="shared" si="54"/>
        <v>-</v>
      </c>
      <c r="AF242" s="10"/>
      <c r="AG242" s="3" t="str">
        <f t="shared" si="59"/>
        <v>-</v>
      </c>
      <c r="AH242" s="3" t="str">
        <f t="shared" si="55"/>
        <v>-</v>
      </c>
      <c r="AI242" s="10"/>
    </row>
    <row r="243" spans="7:35" x14ac:dyDescent="0.2">
      <c r="G243" s="43"/>
      <c r="H243" s="28"/>
      <c r="I243" s="28">
        <v>240</v>
      </c>
      <c r="J243" s="28">
        <v>242</v>
      </c>
      <c r="K243" s="43"/>
      <c r="L243" s="41"/>
      <c r="M243" s="32"/>
      <c r="N243" s="34"/>
      <c r="O243" s="32"/>
      <c r="P243" s="34"/>
      <c r="Q243" s="10"/>
      <c r="R243" s="23" t="str">
        <f t="shared" si="46"/>
        <v>D</v>
      </c>
      <c r="S243" s="24">
        <f t="shared" si="56"/>
        <v>0</v>
      </c>
      <c r="T243" s="24" t="str">
        <f t="shared" si="47"/>
        <v>X</v>
      </c>
      <c r="U243" s="24" t="str">
        <f t="shared" si="48"/>
        <v>X</v>
      </c>
      <c r="V243" s="24" t="str">
        <f t="shared" si="57"/>
        <v>X</v>
      </c>
      <c r="W243" s="23">
        <f t="shared" si="49"/>
        <v>0</v>
      </c>
      <c r="X243" s="23">
        <f t="shared" si="50"/>
        <v>0</v>
      </c>
      <c r="Y243" s="23" t="str">
        <f t="shared" si="51"/>
        <v>-</v>
      </c>
      <c r="Z243" s="26">
        <f t="shared" si="60"/>
        <v>0</v>
      </c>
      <c r="AA243" s="26" t="str">
        <f t="shared" si="52"/>
        <v>X</v>
      </c>
      <c r="AB243" s="27">
        <f t="shared" si="53"/>
        <v>0</v>
      </c>
      <c r="AC243" s="10"/>
      <c r="AD243" s="3" t="str">
        <f t="shared" si="58"/>
        <v>-</v>
      </c>
      <c r="AE243" s="3" t="str">
        <f t="shared" si="54"/>
        <v>-</v>
      </c>
      <c r="AF243" s="10"/>
      <c r="AG243" s="3" t="str">
        <f t="shared" si="59"/>
        <v>-</v>
      </c>
      <c r="AH243" s="3" t="str">
        <f t="shared" si="55"/>
        <v>-</v>
      </c>
      <c r="AI243" s="10"/>
    </row>
    <row r="244" spans="7:35" x14ac:dyDescent="0.2">
      <c r="G244" s="43"/>
      <c r="H244" s="23">
        <v>5</v>
      </c>
      <c r="I244" s="23">
        <v>241</v>
      </c>
      <c r="J244" s="24">
        <v>243</v>
      </c>
      <c r="K244" s="43"/>
      <c r="L244" s="41"/>
      <c r="M244" s="32"/>
      <c r="N244" s="34"/>
      <c r="O244" s="32"/>
      <c r="P244" s="34"/>
      <c r="Q244" s="10"/>
      <c r="R244" s="23" t="str">
        <f t="shared" si="46"/>
        <v>D</v>
      </c>
      <c r="S244" s="24">
        <f t="shared" si="56"/>
        <v>0</v>
      </c>
      <c r="T244" s="24" t="str">
        <f t="shared" si="47"/>
        <v>X</v>
      </c>
      <c r="U244" s="24" t="str">
        <f t="shared" si="48"/>
        <v>X</v>
      </c>
      <c r="V244" s="24" t="str">
        <f t="shared" si="57"/>
        <v>X</v>
      </c>
      <c r="W244" s="23">
        <f t="shared" si="49"/>
        <v>0</v>
      </c>
      <c r="X244" s="23">
        <f t="shared" si="50"/>
        <v>0</v>
      </c>
      <c r="Y244" s="23" t="str">
        <f t="shared" si="51"/>
        <v>-</v>
      </c>
      <c r="Z244" s="26">
        <f t="shared" si="60"/>
        <v>0</v>
      </c>
      <c r="AA244" s="26" t="str">
        <f t="shared" si="52"/>
        <v>X</v>
      </c>
      <c r="AB244" s="27">
        <f t="shared" si="53"/>
        <v>0</v>
      </c>
      <c r="AC244" s="10"/>
      <c r="AD244" s="3" t="str">
        <f t="shared" si="58"/>
        <v>-</v>
      </c>
      <c r="AE244" s="3" t="str">
        <f t="shared" si="54"/>
        <v>-</v>
      </c>
      <c r="AF244" s="10"/>
      <c r="AG244" s="3" t="str">
        <f t="shared" si="59"/>
        <v>-</v>
      </c>
      <c r="AH244" s="3" t="str">
        <f t="shared" si="55"/>
        <v>-</v>
      </c>
      <c r="AI244" s="10"/>
    </row>
    <row r="245" spans="7:35" x14ac:dyDescent="0.2">
      <c r="G245" s="43"/>
      <c r="H245" s="23"/>
      <c r="I245" s="23">
        <v>242</v>
      </c>
      <c r="J245" s="24">
        <v>244</v>
      </c>
      <c r="K245" s="43"/>
      <c r="L245" s="41"/>
      <c r="M245" s="32"/>
      <c r="N245" s="34"/>
      <c r="O245" s="32"/>
      <c r="P245" s="34"/>
      <c r="Q245" s="10"/>
      <c r="R245" s="23" t="str">
        <f t="shared" si="46"/>
        <v>D</v>
      </c>
      <c r="S245" s="24">
        <f t="shared" si="56"/>
        <v>0</v>
      </c>
      <c r="T245" s="24" t="str">
        <f t="shared" si="47"/>
        <v>X</v>
      </c>
      <c r="U245" s="24" t="str">
        <f t="shared" si="48"/>
        <v>X</v>
      </c>
      <c r="V245" s="24" t="str">
        <f t="shared" si="57"/>
        <v>X</v>
      </c>
      <c r="W245" s="23">
        <f t="shared" si="49"/>
        <v>0</v>
      </c>
      <c r="X245" s="23">
        <f t="shared" si="50"/>
        <v>0</v>
      </c>
      <c r="Y245" s="23" t="str">
        <f t="shared" si="51"/>
        <v>-</v>
      </c>
      <c r="Z245" s="26">
        <f t="shared" si="60"/>
        <v>0</v>
      </c>
      <c r="AA245" s="26" t="str">
        <f t="shared" si="52"/>
        <v>X</v>
      </c>
      <c r="AB245" s="27">
        <f t="shared" si="53"/>
        <v>0</v>
      </c>
      <c r="AC245" s="10"/>
      <c r="AD245" s="3" t="str">
        <f t="shared" si="58"/>
        <v>-</v>
      </c>
      <c r="AE245" s="3" t="str">
        <f t="shared" si="54"/>
        <v>-</v>
      </c>
      <c r="AF245" s="10"/>
      <c r="AG245" s="3" t="str">
        <f t="shared" si="59"/>
        <v>-</v>
      </c>
      <c r="AH245" s="3" t="str">
        <f t="shared" si="55"/>
        <v>-</v>
      </c>
      <c r="AI245" s="10"/>
    </row>
    <row r="246" spans="7:35" x14ac:dyDescent="0.2">
      <c r="G246" s="43"/>
      <c r="H246" s="23"/>
      <c r="I246" s="23">
        <v>243</v>
      </c>
      <c r="J246" s="24">
        <v>245</v>
      </c>
      <c r="K246" s="43"/>
      <c r="L246" s="41"/>
      <c r="M246" s="32"/>
      <c r="N246" s="34"/>
      <c r="O246" s="32"/>
      <c r="P246" s="34"/>
      <c r="Q246" s="10"/>
      <c r="R246" s="23" t="str">
        <f t="shared" si="46"/>
        <v>D</v>
      </c>
      <c r="S246" s="24">
        <f t="shared" si="56"/>
        <v>0</v>
      </c>
      <c r="T246" s="24" t="str">
        <f t="shared" si="47"/>
        <v>X</v>
      </c>
      <c r="U246" s="24" t="str">
        <f t="shared" si="48"/>
        <v>X</v>
      </c>
      <c r="V246" s="24" t="str">
        <f t="shared" si="57"/>
        <v>X</v>
      </c>
      <c r="W246" s="23">
        <f t="shared" si="49"/>
        <v>0</v>
      </c>
      <c r="X246" s="23">
        <f t="shared" si="50"/>
        <v>0</v>
      </c>
      <c r="Y246" s="23" t="str">
        <f t="shared" si="51"/>
        <v>-</v>
      </c>
      <c r="Z246" s="26">
        <f t="shared" si="60"/>
        <v>0</v>
      </c>
      <c r="AA246" s="26" t="str">
        <f t="shared" si="52"/>
        <v>X</v>
      </c>
      <c r="AB246" s="27">
        <f t="shared" si="53"/>
        <v>0</v>
      </c>
      <c r="AC246" s="10"/>
      <c r="AD246" s="3" t="str">
        <f t="shared" si="58"/>
        <v>-</v>
      </c>
      <c r="AE246" s="3" t="str">
        <f t="shared" si="54"/>
        <v>-</v>
      </c>
      <c r="AF246" s="10"/>
      <c r="AG246" s="3" t="str">
        <f t="shared" si="59"/>
        <v>-</v>
      </c>
      <c r="AH246" s="3" t="str">
        <f t="shared" si="55"/>
        <v>-</v>
      </c>
      <c r="AI246" s="10"/>
    </row>
    <row r="247" spans="7:35" x14ac:dyDescent="0.2">
      <c r="G247" s="43"/>
      <c r="H247" s="23"/>
      <c r="I247" s="23">
        <v>244</v>
      </c>
      <c r="J247" s="24">
        <v>246</v>
      </c>
      <c r="K247" s="43"/>
      <c r="L247" s="41"/>
      <c r="M247" s="32"/>
      <c r="N247" s="34"/>
      <c r="O247" s="32"/>
      <c r="P247" s="34"/>
      <c r="Q247" s="10"/>
      <c r="R247" s="23" t="str">
        <f t="shared" si="46"/>
        <v>D</v>
      </c>
      <c r="S247" s="24">
        <f t="shared" si="56"/>
        <v>0</v>
      </c>
      <c r="T247" s="24" t="str">
        <f t="shared" si="47"/>
        <v>X</v>
      </c>
      <c r="U247" s="24" t="str">
        <f t="shared" si="48"/>
        <v>X</v>
      </c>
      <c r="V247" s="24" t="str">
        <f t="shared" si="57"/>
        <v>X</v>
      </c>
      <c r="W247" s="23">
        <f t="shared" si="49"/>
        <v>0</v>
      </c>
      <c r="X247" s="23">
        <f t="shared" si="50"/>
        <v>0</v>
      </c>
      <c r="Y247" s="23" t="str">
        <f t="shared" si="51"/>
        <v>-</v>
      </c>
      <c r="Z247" s="26">
        <f t="shared" si="60"/>
        <v>0</v>
      </c>
      <c r="AA247" s="26" t="str">
        <f t="shared" si="52"/>
        <v>X</v>
      </c>
      <c r="AB247" s="27">
        <f t="shared" si="53"/>
        <v>0</v>
      </c>
      <c r="AC247" s="10"/>
      <c r="AD247" s="3" t="str">
        <f t="shared" si="58"/>
        <v>-</v>
      </c>
      <c r="AE247" s="3" t="str">
        <f t="shared" si="54"/>
        <v>-</v>
      </c>
      <c r="AF247" s="10"/>
      <c r="AG247" s="3" t="str">
        <f t="shared" si="59"/>
        <v>-</v>
      </c>
      <c r="AH247" s="3" t="str">
        <f t="shared" si="55"/>
        <v>-</v>
      </c>
      <c r="AI247" s="10"/>
    </row>
    <row r="248" spans="7:35" x14ac:dyDescent="0.2">
      <c r="G248" s="43"/>
      <c r="H248" s="23"/>
      <c r="I248" s="23">
        <v>245</v>
      </c>
      <c r="J248" s="24">
        <v>247</v>
      </c>
      <c r="K248" s="43"/>
      <c r="L248" s="41"/>
      <c r="M248" s="32"/>
      <c r="N248" s="34"/>
      <c r="O248" s="32"/>
      <c r="P248" s="34"/>
      <c r="Q248" s="10"/>
      <c r="R248" s="23" t="str">
        <f t="shared" si="46"/>
        <v>D</v>
      </c>
      <c r="S248" s="24">
        <f t="shared" si="56"/>
        <v>0</v>
      </c>
      <c r="T248" s="24" t="str">
        <f t="shared" si="47"/>
        <v>X</v>
      </c>
      <c r="U248" s="24" t="str">
        <f t="shared" si="48"/>
        <v>X</v>
      </c>
      <c r="V248" s="24" t="str">
        <f t="shared" si="57"/>
        <v>X</v>
      </c>
      <c r="W248" s="23">
        <f t="shared" si="49"/>
        <v>0</v>
      </c>
      <c r="X248" s="23">
        <f t="shared" si="50"/>
        <v>0</v>
      </c>
      <c r="Y248" s="23" t="str">
        <f t="shared" si="51"/>
        <v>-</v>
      </c>
      <c r="Z248" s="26">
        <f t="shared" si="60"/>
        <v>0</v>
      </c>
      <c r="AA248" s="26" t="str">
        <f t="shared" si="52"/>
        <v>X</v>
      </c>
      <c r="AB248" s="27">
        <f t="shared" si="53"/>
        <v>0</v>
      </c>
      <c r="AC248" s="10"/>
      <c r="AD248" s="3" t="str">
        <f t="shared" si="58"/>
        <v>-</v>
      </c>
      <c r="AE248" s="3" t="str">
        <f t="shared" si="54"/>
        <v>-</v>
      </c>
      <c r="AF248" s="10"/>
      <c r="AG248" s="3" t="str">
        <f t="shared" si="59"/>
        <v>-</v>
      </c>
      <c r="AH248" s="3" t="str">
        <f t="shared" si="55"/>
        <v>-</v>
      </c>
      <c r="AI248" s="10"/>
    </row>
    <row r="249" spans="7:35" x14ac:dyDescent="0.2">
      <c r="G249" s="43"/>
      <c r="H249" s="23"/>
      <c r="I249" s="23">
        <v>246</v>
      </c>
      <c r="J249" s="24">
        <v>248</v>
      </c>
      <c r="K249" s="43"/>
      <c r="L249" s="41"/>
      <c r="M249" s="32"/>
      <c r="N249" s="34"/>
      <c r="O249" s="32"/>
      <c r="P249" s="34"/>
      <c r="Q249" s="10"/>
      <c r="R249" s="23" t="str">
        <f t="shared" si="46"/>
        <v>D</v>
      </c>
      <c r="S249" s="24">
        <f t="shared" si="56"/>
        <v>0</v>
      </c>
      <c r="T249" s="24" t="str">
        <f t="shared" si="47"/>
        <v>X</v>
      </c>
      <c r="U249" s="24" t="str">
        <f t="shared" si="48"/>
        <v>X</v>
      </c>
      <c r="V249" s="24" t="str">
        <f t="shared" si="57"/>
        <v>X</v>
      </c>
      <c r="W249" s="23">
        <f t="shared" si="49"/>
        <v>0</v>
      </c>
      <c r="X249" s="23">
        <f t="shared" si="50"/>
        <v>0</v>
      </c>
      <c r="Y249" s="23" t="str">
        <f t="shared" si="51"/>
        <v>-</v>
      </c>
      <c r="Z249" s="26">
        <f t="shared" si="60"/>
        <v>0</v>
      </c>
      <c r="AA249" s="26" t="str">
        <f t="shared" si="52"/>
        <v>X</v>
      </c>
      <c r="AB249" s="27">
        <f t="shared" si="53"/>
        <v>0</v>
      </c>
      <c r="AC249" s="10"/>
      <c r="AD249" s="3" t="str">
        <f t="shared" si="58"/>
        <v>-</v>
      </c>
      <c r="AE249" s="3" t="str">
        <f t="shared" si="54"/>
        <v>-</v>
      </c>
      <c r="AF249" s="10"/>
      <c r="AG249" s="3" t="str">
        <f t="shared" si="59"/>
        <v>-</v>
      </c>
      <c r="AH249" s="3" t="str">
        <f t="shared" si="55"/>
        <v>-</v>
      </c>
      <c r="AI249" s="10"/>
    </row>
    <row r="250" spans="7:35" x14ac:dyDescent="0.2">
      <c r="G250" s="43"/>
      <c r="H250" s="23"/>
      <c r="I250" s="23">
        <v>247</v>
      </c>
      <c r="J250" s="24">
        <v>249</v>
      </c>
      <c r="K250" s="43"/>
      <c r="L250" s="41"/>
      <c r="M250" s="32"/>
      <c r="N250" s="34"/>
      <c r="O250" s="32"/>
      <c r="P250" s="34"/>
      <c r="Q250" s="10"/>
      <c r="R250" s="23" t="str">
        <f t="shared" si="46"/>
        <v>D</v>
      </c>
      <c r="S250" s="24">
        <f t="shared" si="56"/>
        <v>0</v>
      </c>
      <c r="T250" s="24" t="str">
        <f t="shared" si="47"/>
        <v>X</v>
      </c>
      <c r="U250" s="24" t="str">
        <f t="shared" si="48"/>
        <v>X</v>
      </c>
      <c r="V250" s="24" t="str">
        <f t="shared" si="57"/>
        <v>X</v>
      </c>
      <c r="W250" s="23">
        <f t="shared" si="49"/>
        <v>0</v>
      </c>
      <c r="X250" s="23">
        <f t="shared" si="50"/>
        <v>0</v>
      </c>
      <c r="Y250" s="23" t="str">
        <f t="shared" si="51"/>
        <v>-</v>
      </c>
      <c r="Z250" s="26">
        <f t="shared" si="60"/>
        <v>0</v>
      </c>
      <c r="AA250" s="26" t="str">
        <f t="shared" si="52"/>
        <v>X</v>
      </c>
      <c r="AB250" s="27">
        <f t="shared" si="53"/>
        <v>0</v>
      </c>
      <c r="AC250" s="10"/>
      <c r="AD250" s="3" t="str">
        <f t="shared" si="58"/>
        <v>-</v>
      </c>
      <c r="AE250" s="3" t="str">
        <f t="shared" si="54"/>
        <v>-</v>
      </c>
      <c r="AF250" s="10"/>
      <c r="AG250" s="3" t="str">
        <f t="shared" si="59"/>
        <v>-</v>
      </c>
      <c r="AH250" s="3" t="str">
        <f t="shared" si="55"/>
        <v>-</v>
      </c>
      <c r="AI250" s="10"/>
    </row>
    <row r="251" spans="7:35" x14ac:dyDescent="0.2">
      <c r="G251" s="43"/>
      <c r="H251" s="23"/>
      <c r="I251" s="23">
        <v>248</v>
      </c>
      <c r="J251" s="24">
        <v>250</v>
      </c>
      <c r="K251" s="43"/>
      <c r="L251" s="41"/>
      <c r="M251" s="32"/>
      <c r="N251" s="34"/>
      <c r="O251" s="32"/>
      <c r="P251" s="34"/>
      <c r="Q251" s="10"/>
      <c r="R251" s="23" t="str">
        <f t="shared" si="46"/>
        <v>D</v>
      </c>
      <c r="S251" s="24">
        <f t="shared" si="56"/>
        <v>0</v>
      </c>
      <c r="T251" s="24" t="str">
        <f t="shared" si="47"/>
        <v>X</v>
      </c>
      <c r="U251" s="24" t="str">
        <f t="shared" si="48"/>
        <v>X</v>
      </c>
      <c r="V251" s="24" t="str">
        <f t="shared" si="57"/>
        <v>X</v>
      </c>
      <c r="W251" s="23">
        <f t="shared" si="49"/>
        <v>0</v>
      </c>
      <c r="X251" s="23">
        <f t="shared" si="50"/>
        <v>0</v>
      </c>
      <c r="Y251" s="23" t="str">
        <f t="shared" si="51"/>
        <v>-</v>
      </c>
      <c r="Z251" s="26">
        <f t="shared" si="60"/>
        <v>0</v>
      </c>
      <c r="AA251" s="26" t="str">
        <f t="shared" si="52"/>
        <v>X</v>
      </c>
      <c r="AB251" s="27">
        <f t="shared" si="53"/>
        <v>0</v>
      </c>
      <c r="AC251" s="10"/>
      <c r="AD251" s="3" t="str">
        <f t="shared" si="58"/>
        <v>-</v>
      </c>
      <c r="AE251" s="3" t="str">
        <f t="shared" si="54"/>
        <v>-</v>
      </c>
      <c r="AF251" s="10"/>
      <c r="AG251" s="3" t="str">
        <f t="shared" si="59"/>
        <v>-</v>
      </c>
      <c r="AH251" s="3" t="str">
        <f t="shared" si="55"/>
        <v>-</v>
      </c>
      <c r="AI251" s="10"/>
    </row>
    <row r="252" spans="7:35" x14ac:dyDescent="0.2">
      <c r="G252" s="43"/>
      <c r="H252" s="23"/>
      <c r="I252" s="23">
        <v>249</v>
      </c>
      <c r="J252" s="24">
        <v>251</v>
      </c>
      <c r="K252" s="43"/>
      <c r="L252" s="41"/>
      <c r="M252" s="32"/>
      <c r="N252" s="34"/>
      <c r="O252" s="32"/>
      <c r="P252" s="34"/>
      <c r="Q252" s="10"/>
      <c r="R252" s="23" t="str">
        <f t="shared" si="46"/>
        <v>D</v>
      </c>
      <c r="S252" s="24">
        <f t="shared" si="56"/>
        <v>0</v>
      </c>
      <c r="T252" s="24" t="str">
        <f t="shared" si="47"/>
        <v>X</v>
      </c>
      <c r="U252" s="24" t="str">
        <f t="shared" si="48"/>
        <v>X</v>
      </c>
      <c r="V252" s="24" t="str">
        <f t="shared" si="57"/>
        <v>X</v>
      </c>
      <c r="W252" s="23">
        <f t="shared" si="49"/>
        <v>0</v>
      </c>
      <c r="X252" s="23">
        <f t="shared" si="50"/>
        <v>0</v>
      </c>
      <c r="Y252" s="23" t="str">
        <f t="shared" si="51"/>
        <v>-</v>
      </c>
      <c r="Z252" s="26">
        <f t="shared" si="60"/>
        <v>0</v>
      </c>
      <c r="AA252" s="26" t="str">
        <f t="shared" si="52"/>
        <v>X</v>
      </c>
      <c r="AB252" s="27">
        <f t="shared" si="53"/>
        <v>0</v>
      </c>
      <c r="AC252" s="10"/>
      <c r="AD252" s="3" t="str">
        <f t="shared" si="58"/>
        <v>-</v>
      </c>
      <c r="AE252" s="3" t="str">
        <f t="shared" si="54"/>
        <v>-</v>
      </c>
      <c r="AF252" s="10"/>
      <c r="AG252" s="3" t="str">
        <f t="shared" si="59"/>
        <v>-</v>
      </c>
      <c r="AH252" s="3" t="str">
        <f t="shared" si="55"/>
        <v>-</v>
      </c>
      <c r="AI252" s="10"/>
    </row>
    <row r="253" spans="7:35" x14ac:dyDescent="0.2">
      <c r="G253" s="43"/>
      <c r="H253" s="23"/>
      <c r="I253" s="23">
        <v>250</v>
      </c>
      <c r="J253" s="24">
        <v>252</v>
      </c>
      <c r="K253" s="43"/>
      <c r="L253" s="41"/>
      <c r="M253" s="32"/>
      <c r="N253" s="34"/>
      <c r="O253" s="32"/>
      <c r="P253" s="34"/>
      <c r="Q253" s="10"/>
      <c r="R253" s="23" t="str">
        <f t="shared" si="46"/>
        <v>D</v>
      </c>
      <c r="S253" s="24">
        <f t="shared" si="56"/>
        <v>0</v>
      </c>
      <c r="T253" s="24" t="str">
        <f t="shared" si="47"/>
        <v>X</v>
      </c>
      <c r="U253" s="24" t="str">
        <f t="shared" si="48"/>
        <v>X</v>
      </c>
      <c r="V253" s="24" t="str">
        <f t="shared" si="57"/>
        <v>X</v>
      </c>
      <c r="W253" s="23">
        <f t="shared" si="49"/>
        <v>0</v>
      </c>
      <c r="X253" s="23">
        <f t="shared" si="50"/>
        <v>0</v>
      </c>
      <c r="Y253" s="23" t="str">
        <f t="shared" si="51"/>
        <v>-</v>
      </c>
      <c r="Z253" s="26">
        <f t="shared" si="60"/>
        <v>0</v>
      </c>
      <c r="AA253" s="26" t="str">
        <f t="shared" si="52"/>
        <v>X</v>
      </c>
      <c r="AB253" s="27">
        <f t="shared" si="53"/>
        <v>0</v>
      </c>
      <c r="AC253" s="10"/>
      <c r="AD253" s="3" t="str">
        <f t="shared" si="58"/>
        <v>-</v>
      </c>
      <c r="AE253" s="3" t="str">
        <f t="shared" si="54"/>
        <v>-</v>
      </c>
      <c r="AF253" s="10"/>
      <c r="AG253" s="3" t="str">
        <f t="shared" si="59"/>
        <v>-</v>
      </c>
      <c r="AH253" s="3" t="str">
        <f t="shared" si="55"/>
        <v>-</v>
      </c>
      <c r="AI253" s="10"/>
    </row>
    <row r="254" spans="7:35" x14ac:dyDescent="0.2">
      <c r="G254" s="43"/>
      <c r="H254" s="23"/>
      <c r="I254" s="23">
        <v>251</v>
      </c>
      <c r="J254" s="24">
        <v>253</v>
      </c>
      <c r="K254" s="43"/>
      <c r="L254" s="41"/>
      <c r="M254" s="32"/>
      <c r="N254" s="34"/>
      <c r="O254" s="32"/>
      <c r="P254" s="34"/>
      <c r="Q254" s="10"/>
      <c r="R254" s="23" t="str">
        <f t="shared" si="46"/>
        <v>D</v>
      </c>
      <c r="S254" s="24">
        <f t="shared" si="56"/>
        <v>0</v>
      </c>
      <c r="T254" s="24" t="str">
        <f t="shared" si="47"/>
        <v>X</v>
      </c>
      <c r="U254" s="24" t="str">
        <f t="shared" si="48"/>
        <v>X</v>
      </c>
      <c r="V254" s="24" t="str">
        <f t="shared" si="57"/>
        <v>X</v>
      </c>
      <c r="W254" s="23">
        <f t="shared" si="49"/>
        <v>0</v>
      </c>
      <c r="X254" s="23">
        <f t="shared" si="50"/>
        <v>0</v>
      </c>
      <c r="Y254" s="23" t="str">
        <f t="shared" si="51"/>
        <v>-</v>
      </c>
      <c r="Z254" s="26">
        <f t="shared" si="60"/>
        <v>0</v>
      </c>
      <c r="AA254" s="26" t="str">
        <f t="shared" si="52"/>
        <v>X</v>
      </c>
      <c r="AB254" s="27">
        <f t="shared" si="53"/>
        <v>0</v>
      </c>
      <c r="AC254" s="10"/>
      <c r="AD254" s="3" t="str">
        <f t="shared" si="58"/>
        <v>-</v>
      </c>
      <c r="AE254" s="3" t="str">
        <f t="shared" si="54"/>
        <v>-</v>
      </c>
      <c r="AF254" s="10"/>
      <c r="AG254" s="3" t="str">
        <f t="shared" si="59"/>
        <v>-</v>
      </c>
      <c r="AH254" s="3" t="str">
        <f t="shared" si="55"/>
        <v>-</v>
      </c>
      <c r="AI254" s="10"/>
    </row>
    <row r="255" spans="7:35" x14ac:dyDescent="0.2">
      <c r="G255" s="43"/>
      <c r="H255" s="23"/>
      <c r="I255" s="23">
        <v>252</v>
      </c>
      <c r="J255" s="24">
        <v>254</v>
      </c>
      <c r="K255" s="43"/>
      <c r="L255" s="41"/>
      <c r="M255" s="32"/>
      <c r="N255" s="34"/>
      <c r="O255" s="32"/>
      <c r="P255" s="34"/>
      <c r="Q255" s="10"/>
      <c r="R255" s="23" t="str">
        <f t="shared" si="46"/>
        <v>D</v>
      </c>
      <c r="S255" s="24">
        <f t="shared" si="56"/>
        <v>0</v>
      </c>
      <c r="T255" s="24" t="str">
        <f t="shared" si="47"/>
        <v>X</v>
      </c>
      <c r="U255" s="24" t="str">
        <f t="shared" si="48"/>
        <v>X</v>
      </c>
      <c r="V255" s="24" t="str">
        <f t="shared" si="57"/>
        <v>X</v>
      </c>
      <c r="W255" s="23">
        <f t="shared" si="49"/>
        <v>0</v>
      </c>
      <c r="X255" s="23">
        <f t="shared" si="50"/>
        <v>0</v>
      </c>
      <c r="Y255" s="23" t="str">
        <f t="shared" si="51"/>
        <v>-</v>
      </c>
      <c r="Z255" s="26">
        <f t="shared" si="60"/>
        <v>0</v>
      </c>
      <c r="AA255" s="26" t="str">
        <f t="shared" si="52"/>
        <v>X</v>
      </c>
      <c r="AB255" s="27">
        <f t="shared" si="53"/>
        <v>0</v>
      </c>
      <c r="AC255" s="10"/>
      <c r="AD255" s="3" t="str">
        <f t="shared" si="58"/>
        <v>-</v>
      </c>
      <c r="AE255" s="3" t="str">
        <f t="shared" si="54"/>
        <v>-</v>
      </c>
      <c r="AF255" s="10"/>
      <c r="AG255" s="3" t="str">
        <f t="shared" si="59"/>
        <v>-</v>
      </c>
      <c r="AH255" s="3" t="str">
        <f t="shared" si="55"/>
        <v>-</v>
      </c>
      <c r="AI255" s="10"/>
    </row>
    <row r="256" spans="7:35" x14ac:dyDescent="0.2">
      <c r="G256" s="43"/>
      <c r="H256" s="23"/>
      <c r="I256" s="23">
        <v>253</v>
      </c>
      <c r="J256" s="24">
        <v>255</v>
      </c>
      <c r="K256" s="43"/>
      <c r="L256" s="41"/>
      <c r="M256" s="32"/>
      <c r="N256" s="34"/>
      <c r="O256" s="32"/>
      <c r="P256" s="34"/>
      <c r="Q256" s="10"/>
      <c r="R256" s="23" t="str">
        <f t="shared" si="46"/>
        <v>D</v>
      </c>
      <c r="S256" s="24">
        <f t="shared" si="56"/>
        <v>0</v>
      </c>
      <c r="T256" s="24" t="str">
        <f t="shared" si="47"/>
        <v>X</v>
      </c>
      <c r="U256" s="24" t="str">
        <f t="shared" si="48"/>
        <v>X</v>
      </c>
      <c r="V256" s="24" t="str">
        <f t="shared" si="57"/>
        <v>X</v>
      </c>
      <c r="W256" s="23">
        <f t="shared" si="49"/>
        <v>0</v>
      </c>
      <c r="X256" s="23">
        <f t="shared" si="50"/>
        <v>0</v>
      </c>
      <c r="Y256" s="23" t="str">
        <f t="shared" si="51"/>
        <v>-</v>
      </c>
      <c r="Z256" s="26">
        <f t="shared" si="60"/>
        <v>0</v>
      </c>
      <c r="AA256" s="26" t="str">
        <f t="shared" si="52"/>
        <v>X</v>
      </c>
      <c r="AB256" s="27">
        <f t="shared" si="53"/>
        <v>0</v>
      </c>
      <c r="AC256" s="10"/>
      <c r="AD256" s="3" t="str">
        <f t="shared" si="58"/>
        <v>-</v>
      </c>
      <c r="AE256" s="3" t="str">
        <f t="shared" si="54"/>
        <v>-</v>
      </c>
      <c r="AF256" s="10"/>
      <c r="AG256" s="3" t="str">
        <f t="shared" si="59"/>
        <v>-</v>
      </c>
      <c r="AH256" s="3" t="str">
        <f t="shared" si="55"/>
        <v>-</v>
      </c>
      <c r="AI256" s="10"/>
    </row>
    <row r="257" spans="7:35" x14ac:dyDescent="0.2">
      <c r="G257" s="43"/>
      <c r="H257" s="23"/>
      <c r="I257" s="23">
        <v>254</v>
      </c>
      <c r="J257" s="24">
        <v>256</v>
      </c>
      <c r="K257" s="43"/>
      <c r="L257" s="41"/>
      <c r="M257" s="32"/>
      <c r="N257" s="34"/>
      <c r="O257" s="32"/>
      <c r="P257" s="34"/>
      <c r="Q257" s="10"/>
      <c r="R257" s="23" t="str">
        <f t="shared" si="46"/>
        <v>D</v>
      </c>
      <c r="S257" s="24">
        <f t="shared" si="56"/>
        <v>0</v>
      </c>
      <c r="T257" s="24" t="str">
        <f t="shared" si="47"/>
        <v>X</v>
      </c>
      <c r="U257" s="24" t="str">
        <f t="shared" si="48"/>
        <v>X</v>
      </c>
      <c r="V257" s="24" t="str">
        <f t="shared" si="57"/>
        <v>X</v>
      </c>
      <c r="W257" s="23">
        <f t="shared" si="49"/>
        <v>0</v>
      </c>
      <c r="X257" s="23">
        <f t="shared" si="50"/>
        <v>0</v>
      </c>
      <c r="Y257" s="23" t="str">
        <f t="shared" si="51"/>
        <v>-</v>
      </c>
      <c r="Z257" s="26">
        <f t="shared" si="60"/>
        <v>0</v>
      </c>
      <c r="AA257" s="26" t="str">
        <f t="shared" si="52"/>
        <v>X</v>
      </c>
      <c r="AB257" s="27">
        <f t="shared" si="53"/>
        <v>0</v>
      </c>
      <c r="AC257" s="10"/>
      <c r="AD257" s="3" t="str">
        <f t="shared" si="58"/>
        <v>-</v>
      </c>
      <c r="AE257" s="3" t="str">
        <f t="shared" si="54"/>
        <v>-</v>
      </c>
      <c r="AF257" s="10"/>
      <c r="AG257" s="3" t="str">
        <f t="shared" si="59"/>
        <v>-</v>
      </c>
      <c r="AH257" s="3" t="str">
        <f t="shared" si="55"/>
        <v>-</v>
      </c>
      <c r="AI257" s="10"/>
    </row>
    <row r="258" spans="7:35" x14ac:dyDescent="0.2">
      <c r="G258" s="43"/>
      <c r="H258" s="23"/>
      <c r="I258" s="23">
        <v>255</v>
      </c>
      <c r="J258" s="24">
        <v>257</v>
      </c>
      <c r="K258" s="43"/>
      <c r="L258" s="41"/>
      <c r="M258" s="32"/>
      <c r="N258" s="34"/>
      <c r="O258" s="32"/>
      <c r="P258" s="34"/>
      <c r="Q258" s="10"/>
      <c r="R258" s="23" t="str">
        <f t="shared" si="46"/>
        <v>D</v>
      </c>
      <c r="S258" s="24">
        <f t="shared" si="56"/>
        <v>0</v>
      </c>
      <c r="T258" s="24" t="str">
        <f t="shared" si="47"/>
        <v>X</v>
      </c>
      <c r="U258" s="24" t="str">
        <f t="shared" si="48"/>
        <v>X</v>
      </c>
      <c r="V258" s="24" t="str">
        <f t="shared" si="57"/>
        <v>X</v>
      </c>
      <c r="W258" s="23">
        <f t="shared" si="49"/>
        <v>0</v>
      </c>
      <c r="X258" s="23">
        <f t="shared" si="50"/>
        <v>0</v>
      </c>
      <c r="Y258" s="23" t="str">
        <f t="shared" si="51"/>
        <v>-</v>
      </c>
      <c r="Z258" s="26">
        <f t="shared" si="60"/>
        <v>0</v>
      </c>
      <c r="AA258" s="26" t="str">
        <f t="shared" si="52"/>
        <v>X</v>
      </c>
      <c r="AB258" s="27">
        <f t="shared" si="53"/>
        <v>0</v>
      </c>
      <c r="AC258" s="10"/>
      <c r="AD258" s="3" t="str">
        <f t="shared" si="58"/>
        <v>-</v>
      </c>
      <c r="AE258" s="3" t="str">
        <f t="shared" si="54"/>
        <v>-</v>
      </c>
      <c r="AF258" s="10"/>
      <c r="AG258" s="3" t="str">
        <f t="shared" si="59"/>
        <v>-</v>
      </c>
      <c r="AH258" s="3" t="str">
        <f t="shared" si="55"/>
        <v>-</v>
      </c>
      <c r="AI258" s="10"/>
    </row>
    <row r="259" spans="7:35" x14ac:dyDescent="0.2">
      <c r="G259" s="43"/>
      <c r="H259" s="23"/>
      <c r="I259" s="23">
        <v>256</v>
      </c>
      <c r="J259" s="24">
        <v>258</v>
      </c>
      <c r="K259" s="43"/>
      <c r="L259" s="41"/>
      <c r="M259" s="32"/>
      <c r="N259" s="34"/>
      <c r="O259" s="32"/>
      <c r="P259" s="34"/>
      <c r="Q259" s="10"/>
      <c r="R259" s="23" t="str">
        <f t="shared" si="46"/>
        <v>D</v>
      </c>
      <c r="S259" s="24">
        <f t="shared" si="56"/>
        <v>0</v>
      </c>
      <c r="T259" s="24" t="str">
        <f t="shared" si="47"/>
        <v>X</v>
      </c>
      <c r="U259" s="24" t="str">
        <f t="shared" si="48"/>
        <v>X</v>
      </c>
      <c r="V259" s="24" t="str">
        <f t="shared" si="57"/>
        <v>X</v>
      </c>
      <c r="W259" s="23">
        <f t="shared" si="49"/>
        <v>0</v>
      </c>
      <c r="X259" s="23">
        <f t="shared" si="50"/>
        <v>0</v>
      </c>
      <c r="Y259" s="23" t="str">
        <f t="shared" si="51"/>
        <v>-</v>
      </c>
      <c r="Z259" s="26">
        <f t="shared" si="60"/>
        <v>0</v>
      </c>
      <c r="AA259" s="26" t="str">
        <f t="shared" si="52"/>
        <v>X</v>
      </c>
      <c r="AB259" s="27">
        <f t="shared" si="53"/>
        <v>0</v>
      </c>
      <c r="AC259" s="10"/>
      <c r="AD259" s="3" t="str">
        <f t="shared" si="58"/>
        <v>-</v>
      </c>
      <c r="AE259" s="3" t="str">
        <f t="shared" si="54"/>
        <v>-</v>
      </c>
      <c r="AF259" s="10"/>
      <c r="AG259" s="3" t="str">
        <f t="shared" si="59"/>
        <v>-</v>
      </c>
      <c r="AH259" s="3" t="str">
        <f t="shared" si="55"/>
        <v>-</v>
      </c>
      <c r="AI259" s="10"/>
    </row>
    <row r="260" spans="7:35" x14ac:dyDescent="0.2">
      <c r="G260" s="43"/>
      <c r="H260" s="23"/>
      <c r="I260" s="23">
        <v>257</v>
      </c>
      <c r="J260" s="24">
        <v>259</v>
      </c>
      <c r="K260" s="43"/>
      <c r="L260" s="41"/>
      <c r="M260" s="32"/>
      <c r="N260" s="34"/>
      <c r="O260" s="32"/>
      <c r="P260" s="34"/>
      <c r="Q260" s="10"/>
      <c r="R260" s="23" t="str">
        <f t="shared" ref="R260:R323" si="61">IF(COUNTBLANK(N260)=0,N260,IF(J260&gt;($R$2+2),"D",""))</f>
        <v>D</v>
      </c>
      <c r="S260" s="24">
        <f t="shared" si="56"/>
        <v>0</v>
      </c>
      <c r="T260" s="24" t="str">
        <f t="shared" ref="T260:T323" si="62">IF(R260="D","X",IF(R260="X","X",IF(R260="C","C",IF(OR(AND(COUNTBLANK(L260)=0,L260=0),L260="W",L260="A0"),"W",IF(L260="A2T","A2",IF(L260="A2P","A2",L260))))))</f>
        <v>X</v>
      </c>
      <c r="U260" s="24" t="str">
        <f t="shared" ref="U260:U323" si="63">IF(OR(R260="A0",R260="W"),"W",IF(R260="A1","A1",IF(OR(R260="A2P",R260="A2T",R260="A2"),"A2",IF(R260="A3","A3",IF(R260="B1","B1",IF(R260="B23","B23",T260))))))</f>
        <v>X</v>
      </c>
      <c r="V260" s="24" t="str">
        <f t="shared" si="57"/>
        <v>X</v>
      </c>
      <c r="W260" s="23">
        <f t="shared" ref="W260:W323" si="64">IF(V260="C",$C$17,IF(V260="B23",$C$16,IF(V260="B1",$C$15,IF(V260="A3",$C$14,IF(V260="A2",$C$13,IF(V260="A1",$C$12,IF(OR(V260="A0",V260="W"),$C$11,$C$18)))))))</f>
        <v>0</v>
      </c>
      <c r="X260" s="23">
        <f t="shared" ref="X260:X323" si="65">IF(V260="C",$C$17,IF(V260="B23",$C$16,IF(V260="B1",$C$15,IF(V260="A3",$C$14,IF(V260="A2",$C$13,IF(V260="A1",$C$12,IF(OR(V260="A0",V260="W"),$C$15,$C$18)))))))</f>
        <v>0</v>
      </c>
      <c r="Y260" s="23" t="str">
        <f t="shared" ref="Y260:Y323" si="66">IF(OR(V260="X",V260="-",V260="B1",V260="W"),"-",W260)</f>
        <v>-</v>
      </c>
      <c r="Z260" s="26">
        <f t="shared" si="60"/>
        <v>0</v>
      </c>
      <c r="AA260" s="26" t="str">
        <f t="shared" ref="AA260:AA323" si="67">IF(Z260="-",V260,IF(AND(V260="W",Z260&gt;=$AA$2),"W",IF(AND(V260="W",Z260&lt;$AA$2),"B1",V260)))</f>
        <v>X</v>
      </c>
      <c r="AB260" s="27">
        <f t="shared" ref="AB260:AB323" si="68">IF(AA260="C",$C$17,IF(AA260="B23",$C$16,IF(AA260="B1",$C$15,IF(AA260="A3",$C$14,IF(AA260="A2",$C$13,IF(AA260="A1",$C$12,IF(OR(AA260="A0",AA260="W"),$C$11,$C$18)))))))</f>
        <v>0</v>
      </c>
      <c r="AC260" s="10"/>
      <c r="AD260" s="3" t="str">
        <f t="shared" si="58"/>
        <v>-</v>
      </c>
      <c r="AE260" s="3" t="str">
        <f t="shared" ref="AE260:AE323" si="69">IF(OR(AD260="X",AD260="-"),"-",W260)</f>
        <v>-</v>
      </c>
      <c r="AF260" s="10"/>
      <c r="AG260" s="3" t="str">
        <f t="shared" si="59"/>
        <v>-</v>
      </c>
      <c r="AH260" s="3" t="str">
        <f t="shared" ref="AH260:AH323" si="70">IF(OR(AG260="X",AG260="-"),"-",AB260)</f>
        <v>-</v>
      </c>
      <c r="AI260" s="10"/>
    </row>
    <row r="261" spans="7:35" x14ac:dyDescent="0.2">
      <c r="G261" s="43"/>
      <c r="H261" s="23"/>
      <c r="I261" s="23">
        <v>258</v>
      </c>
      <c r="J261" s="24">
        <v>260</v>
      </c>
      <c r="K261" s="43"/>
      <c r="L261" s="41"/>
      <c r="M261" s="32"/>
      <c r="N261" s="34"/>
      <c r="O261" s="32"/>
      <c r="P261" s="34"/>
      <c r="Q261" s="10"/>
      <c r="R261" s="23" t="str">
        <f t="shared" si="61"/>
        <v>D</v>
      </c>
      <c r="S261" s="24">
        <f t="shared" ref="S261:S324" si="71">IF(OR(AND(COUNTBLANK(L261)=0,OR(L261="W",L261=0,L261="A1",L261="A2",L261="A2P",L261="A2T",L261="A3",L261="B1",L261="B23",L261="C",L261="X")),N261="X"),1,0)</f>
        <v>0</v>
      </c>
      <c r="T261" s="24" t="str">
        <f t="shared" si="62"/>
        <v>X</v>
      </c>
      <c r="U261" s="24" t="str">
        <f t="shared" si="63"/>
        <v>X</v>
      </c>
      <c r="V261" s="24" t="str">
        <f t="shared" ref="V261:V324" si="72">IF(OR(COUNTBLANK(P261)=1,V$3=0),U261,IF(AND(OR(P261="SEM",P261="X",P261=1),OR(U261="W",U261="B1")),"B1",IF(AND(OR(P261=0,P261="S"),OR(U261="W",U261="B1")),"W",U261)))</f>
        <v>X</v>
      </c>
      <c r="W261" s="23">
        <f t="shared" si="64"/>
        <v>0</v>
      </c>
      <c r="X261" s="23">
        <f t="shared" si="65"/>
        <v>0</v>
      </c>
      <c r="Y261" s="23" t="str">
        <f t="shared" si="66"/>
        <v>-</v>
      </c>
      <c r="Z261" s="26">
        <f t="shared" si="60"/>
        <v>0</v>
      </c>
      <c r="AA261" s="26" t="str">
        <f t="shared" si="67"/>
        <v>X</v>
      </c>
      <c r="AB261" s="27">
        <f t="shared" si="68"/>
        <v>0</v>
      </c>
      <c r="AC261" s="10"/>
      <c r="AD261" s="3" t="str">
        <f t="shared" ref="AD261:AD324" si="73">IF(R261="D","-",IF(V261="W","O",V261))</f>
        <v>-</v>
      </c>
      <c r="AE261" s="3" t="str">
        <f t="shared" si="69"/>
        <v>-</v>
      </c>
      <c r="AF261" s="10"/>
      <c r="AG261" s="3" t="str">
        <f t="shared" ref="AG261:AG324" si="74">IF(R261="D","-",IF(AA261="W","O",AA261))</f>
        <v>-</v>
      </c>
      <c r="AH261" s="3" t="str">
        <f t="shared" si="70"/>
        <v>-</v>
      </c>
      <c r="AI261" s="10"/>
    </row>
    <row r="262" spans="7:35" x14ac:dyDescent="0.2">
      <c r="G262" s="43"/>
      <c r="H262" s="23"/>
      <c r="I262" s="23">
        <v>259</v>
      </c>
      <c r="J262" s="24">
        <v>261</v>
      </c>
      <c r="K262" s="43"/>
      <c r="L262" s="41"/>
      <c r="M262" s="32"/>
      <c r="N262" s="34"/>
      <c r="O262" s="32"/>
      <c r="P262" s="34"/>
      <c r="Q262" s="10"/>
      <c r="R262" s="23" t="str">
        <f t="shared" si="61"/>
        <v>D</v>
      </c>
      <c r="S262" s="24">
        <f t="shared" si="71"/>
        <v>0</v>
      </c>
      <c r="T262" s="24" t="str">
        <f t="shared" si="62"/>
        <v>X</v>
      </c>
      <c r="U262" s="24" t="str">
        <f t="shared" si="63"/>
        <v>X</v>
      </c>
      <c r="V262" s="24" t="str">
        <f t="shared" si="72"/>
        <v>X</v>
      </c>
      <c r="W262" s="23">
        <f t="shared" si="64"/>
        <v>0</v>
      </c>
      <c r="X262" s="23">
        <f t="shared" si="65"/>
        <v>0</v>
      </c>
      <c r="Y262" s="23" t="str">
        <f t="shared" si="66"/>
        <v>-</v>
      </c>
      <c r="Z262" s="26">
        <f t="shared" si="60"/>
        <v>0</v>
      </c>
      <c r="AA262" s="26" t="str">
        <f t="shared" si="67"/>
        <v>X</v>
      </c>
      <c r="AB262" s="27">
        <f t="shared" si="68"/>
        <v>0</v>
      </c>
      <c r="AC262" s="10"/>
      <c r="AD262" s="3" t="str">
        <f t="shared" si="73"/>
        <v>-</v>
      </c>
      <c r="AE262" s="3" t="str">
        <f t="shared" si="69"/>
        <v>-</v>
      </c>
      <c r="AF262" s="10"/>
      <c r="AG262" s="3" t="str">
        <f t="shared" si="74"/>
        <v>-</v>
      </c>
      <c r="AH262" s="3" t="str">
        <f t="shared" si="70"/>
        <v>-</v>
      </c>
      <c r="AI262" s="10"/>
    </row>
    <row r="263" spans="7:35" x14ac:dyDescent="0.2">
      <c r="G263" s="43"/>
      <c r="H263" s="23"/>
      <c r="I263" s="23">
        <v>260</v>
      </c>
      <c r="J263" s="24">
        <v>262</v>
      </c>
      <c r="K263" s="43"/>
      <c r="L263" s="41"/>
      <c r="M263" s="32"/>
      <c r="N263" s="34"/>
      <c r="O263" s="32"/>
      <c r="P263" s="34"/>
      <c r="Q263" s="10"/>
      <c r="R263" s="23" t="str">
        <f t="shared" si="61"/>
        <v>D</v>
      </c>
      <c r="S263" s="24">
        <f t="shared" si="71"/>
        <v>0</v>
      </c>
      <c r="T263" s="24" t="str">
        <f t="shared" si="62"/>
        <v>X</v>
      </c>
      <c r="U263" s="24" t="str">
        <f t="shared" si="63"/>
        <v>X</v>
      </c>
      <c r="V263" s="24" t="str">
        <f t="shared" si="72"/>
        <v>X</v>
      </c>
      <c r="W263" s="23">
        <f t="shared" si="64"/>
        <v>0</v>
      </c>
      <c r="X263" s="23">
        <f t="shared" si="65"/>
        <v>0</v>
      </c>
      <c r="Y263" s="23" t="str">
        <f t="shared" si="66"/>
        <v>-</v>
      </c>
      <c r="Z263" s="26">
        <f t="shared" si="60"/>
        <v>0</v>
      </c>
      <c r="AA263" s="26" t="str">
        <f t="shared" si="67"/>
        <v>X</v>
      </c>
      <c r="AB263" s="27">
        <f t="shared" si="68"/>
        <v>0</v>
      </c>
      <c r="AC263" s="10"/>
      <c r="AD263" s="3" t="str">
        <f t="shared" si="73"/>
        <v>-</v>
      </c>
      <c r="AE263" s="3" t="str">
        <f t="shared" si="69"/>
        <v>-</v>
      </c>
      <c r="AF263" s="10"/>
      <c r="AG263" s="3" t="str">
        <f t="shared" si="74"/>
        <v>-</v>
      </c>
      <c r="AH263" s="3" t="str">
        <f t="shared" si="70"/>
        <v>-</v>
      </c>
      <c r="AI263" s="10"/>
    </row>
    <row r="264" spans="7:35" x14ac:dyDescent="0.2">
      <c r="G264" s="43"/>
      <c r="H264" s="23"/>
      <c r="I264" s="23">
        <v>261</v>
      </c>
      <c r="J264" s="24">
        <v>263</v>
      </c>
      <c r="K264" s="43"/>
      <c r="L264" s="41"/>
      <c r="M264" s="32"/>
      <c r="N264" s="34"/>
      <c r="O264" s="32"/>
      <c r="P264" s="34"/>
      <c r="Q264" s="10"/>
      <c r="R264" s="23" t="str">
        <f t="shared" si="61"/>
        <v>D</v>
      </c>
      <c r="S264" s="24">
        <f t="shared" si="71"/>
        <v>0</v>
      </c>
      <c r="T264" s="24" t="str">
        <f t="shared" si="62"/>
        <v>X</v>
      </c>
      <c r="U264" s="24" t="str">
        <f t="shared" si="63"/>
        <v>X</v>
      </c>
      <c r="V264" s="24" t="str">
        <f t="shared" si="72"/>
        <v>X</v>
      </c>
      <c r="W264" s="23">
        <f t="shared" si="64"/>
        <v>0</v>
      </c>
      <c r="X264" s="23">
        <f t="shared" si="65"/>
        <v>0</v>
      </c>
      <c r="Y264" s="23" t="str">
        <f t="shared" si="66"/>
        <v>-</v>
      </c>
      <c r="Z264" s="26">
        <f t="shared" si="60"/>
        <v>0</v>
      </c>
      <c r="AA264" s="26" t="str">
        <f t="shared" si="67"/>
        <v>X</v>
      </c>
      <c r="AB264" s="27">
        <f t="shared" si="68"/>
        <v>0</v>
      </c>
      <c r="AC264" s="10"/>
      <c r="AD264" s="3" t="str">
        <f t="shared" si="73"/>
        <v>-</v>
      </c>
      <c r="AE264" s="3" t="str">
        <f t="shared" si="69"/>
        <v>-</v>
      </c>
      <c r="AF264" s="10"/>
      <c r="AG264" s="3" t="str">
        <f t="shared" si="74"/>
        <v>-</v>
      </c>
      <c r="AH264" s="3" t="str">
        <f t="shared" si="70"/>
        <v>-</v>
      </c>
      <c r="AI264" s="10"/>
    </row>
    <row r="265" spans="7:35" x14ac:dyDescent="0.2">
      <c r="G265" s="43"/>
      <c r="H265" s="23"/>
      <c r="I265" s="23">
        <v>262</v>
      </c>
      <c r="J265" s="24">
        <v>264</v>
      </c>
      <c r="K265" s="43"/>
      <c r="L265" s="41"/>
      <c r="M265" s="32"/>
      <c r="N265" s="34"/>
      <c r="O265" s="32"/>
      <c r="P265" s="34"/>
      <c r="Q265" s="10"/>
      <c r="R265" s="23" t="str">
        <f t="shared" si="61"/>
        <v>D</v>
      </c>
      <c r="S265" s="24">
        <f t="shared" si="71"/>
        <v>0</v>
      </c>
      <c r="T265" s="24" t="str">
        <f t="shared" si="62"/>
        <v>X</v>
      </c>
      <c r="U265" s="24" t="str">
        <f t="shared" si="63"/>
        <v>X</v>
      </c>
      <c r="V265" s="24" t="str">
        <f t="shared" si="72"/>
        <v>X</v>
      </c>
      <c r="W265" s="23">
        <f t="shared" si="64"/>
        <v>0</v>
      </c>
      <c r="X265" s="23">
        <f t="shared" si="65"/>
        <v>0</v>
      </c>
      <c r="Y265" s="23" t="str">
        <f t="shared" si="66"/>
        <v>-</v>
      </c>
      <c r="Z265" s="26">
        <f t="shared" si="60"/>
        <v>0</v>
      </c>
      <c r="AA265" s="26" t="str">
        <f t="shared" si="67"/>
        <v>X</v>
      </c>
      <c r="AB265" s="27">
        <f t="shared" si="68"/>
        <v>0</v>
      </c>
      <c r="AC265" s="10"/>
      <c r="AD265" s="3" t="str">
        <f t="shared" si="73"/>
        <v>-</v>
      </c>
      <c r="AE265" s="3" t="str">
        <f t="shared" si="69"/>
        <v>-</v>
      </c>
      <c r="AF265" s="10"/>
      <c r="AG265" s="3" t="str">
        <f t="shared" si="74"/>
        <v>-</v>
      </c>
      <c r="AH265" s="3" t="str">
        <f t="shared" si="70"/>
        <v>-</v>
      </c>
      <c r="AI265" s="10"/>
    </row>
    <row r="266" spans="7:35" x14ac:dyDescent="0.2">
      <c r="G266" s="43"/>
      <c r="H266" s="23"/>
      <c r="I266" s="23">
        <v>263</v>
      </c>
      <c r="J266" s="24">
        <v>265</v>
      </c>
      <c r="K266" s="43"/>
      <c r="L266" s="41"/>
      <c r="M266" s="32"/>
      <c r="N266" s="34"/>
      <c r="O266" s="32"/>
      <c r="P266" s="34"/>
      <c r="Q266" s="10"/>
      <c r="R266" s="23" t="str">
        <f t="shared" si="61"/>
        <v>D</v>
      </c>
      <c r="S266" s="24">
        <f t="shared" si="71"/>
        <v>0</v>
      </c>
      <c r="T266" s="24" t="str">
        <f t="shared" si="62"/>
        <v>X</v>
      </c>
      <c r="U266" s="24" t="str">
        <f t="shared" si="63"/>
        <v>X</v>
      </c>
      <c r="V266" s="24" t="str">
        <f t="shared" si="72"/>
        <v>X</v>
      </c>
      <c r="W266" s="23">
        <f t="shared" si="64"/>
        <v>0</v>
      </c>
      <c r="X266" s="23">
        <f t="shared" si="65"/>
        <v>0</v>
      </c>
      <c r="Y266" s="23" t="str">
        <f t="shared" si="66"/>
        <v>-</v>
      </c>
      <c r="Z266" s="26">
        <f t="shared" si="60"/>
        <v>0</v>
      </c>
      <c r="AA266" s="26" t="str">
        <f t="shared" si="67"/>
        <v>X</v>
      </c>
      <c r="AB266" s="27">
        <f t="shared" si="68"/>
        <v>0</v>
      </c>
      <c r="AC266" s="10"/>
      <c r="AD266" s="3" t="str">
        <f t="shared" si="73"/>
        <v>-</v>
      </c>
      <c r="AE266" s="3" t="str">
        <f t="shared" si="69"/>
        <v>-</v>
      </c>
      <c r="AF266" s="10"/>
      <c r="AG266" s="3" t="str">
        <f t="shared" si="74"/>
        <v>-</v>
      </c>
      <c r="AH266" s="3" t="str">
        <f t="shared" si="70"/>
        <v>-</v>
      </c>
      <c r="AI266" s="10"/>
    </row>
    <row r="267" spans="7:35" x14ac:dyDescent="0.2">
      <c r="G267" s="43"/>
      <c r="H267" s="23"/>
      <c r="I267" s="23">
        <v>264</v>
      </c>
      <c r="J267" s="24">
        <v>266</v>
      </c>
      <c r="K267" s="43"/>
      <c r="L267" s="41"/>
      <c r="M267" s="32"/>
      <c r="N267" s="34"/>
      <c r="O267" s="32"/>
      <c r="P267" s="34"/>
      <c r="Q267" s="10"/>
      <c r="R267" s="23" t="str">
        <f t="shared" si="61"/>
        <v>D</v>
      </c>
      <c r="S267" s="24">
        <f t="shared" si="71"/>
        <v>0</v>
      </c>
      <c r="T267" s="24" t="str">
        <f t="shared" si="62"/>
        <v>X</v>
      </c>
      <c r="U267" s="24" t="str">
        <f t="shared" si="63"/>
        <v>X</v>
      </c>
      <c r="V267" s="24" t="str">
        <f t="shared" si="72"/>
        <v>X</v>
      </c>
      <c r="W267" s="23">
        <f t="shared" si="64"/>
        <v>0</v>
      </c>
      <c r="X267" s="23">
        <f t="shared" si="65"/>
        <v>0</v>
      </c>
      <c r="Y267" s="23" t="str">
        <f t="shared" si="66"/>
        <v>-</v>
      </c>
      <c r="Z267" s="26">
        <f t="shared" si="60"/>
        <v>0</v>
      </c>
      <c r="AA267" s="26" t="str">
        <f t="shared" si="67"/>
        <v>X</v>
      </c>
      <c r="AB267" s="27">
        <f t="shared" si="68"/>
        <v>0</v>
      </c>
      <c r="AC267" s="10"/>
      <c r="AD267" s="3" t="str">
        <f t="shared" si="73"/>
        <v>-</v>
      </c>
      <c r="AE267" s="3" t="str">
        <f t="shared" si="69"/>
        <v>-</v>
      </c>
      <c r="AF267" s="10"/>
      <c r="AG267" s="3" t="str">
        <f t="shared" si="74"/>
        <v>-</v>
      </c>
      <c r="AH267" s="3" t="str">
        <f t="shared" si="70"/>
        <v>-</v>
      </c>
      <c r="AI267" s="10"/>
    </row>
    <row r="268" spans="7:35" x14ac:dyDescent="0.2">
      <c r="G268" s="43"/>
      <c r="H268" s="23"/>
      <c r="I268" s="23">
        <v>265</v>
      </c>
      <c r="J268" s="24">
        <v>267</v>
      </c>
      <c r="K268" s="43"/>
      <c r="L268" s="41"/>
      <c r="M268" s="32"/>
      <c r="N268" s="34"/>
      <c r="O268" s="32"/>
      <c r="P268" s="34"/>
      <c r="Q268" s="10"/>
      <c r="R268" s="23" t="str">
        <f t="shared" si="61"/>
        <v>D</v>
      </c>
      <c r="S268" s="24">
        <f t="shared" si="71"/>
        <v>0</v>
      </c>
      <c r="T268" s="24" t="str">
        <f t="shared" si="62"/>
        <v>X</v>
      </c>
      <c r="U268" s="24" t="str">
        <f t="shared" si="63"/>
        <v>X</v>
      </c>
      <c r="V268" s="24" t="str">
        <f t="shared" si="72"/>
        <v>X</v>
      </c>
      <c r="W268" s="23">
        <f t="shared" si="64"/>
        <v>0</v>
      </c>
      <c r="X268" s="23">
        <f t="shared" si="65"/>
        <v>0</v>
      </c>
      <c r="Y268" s="23" t="str">
        <f t="shared" si="66"/>
        <v>-</v>
      </c>
      <c r="Z268" s="26">
        <f t="shared" si="60"/>
        <v>0</v>
      </c>
      <c r="AA268" s="26" t="str">
        <f t="shared" si="67"/>
        <v>X</v>
      </c>
      <c r="AB268" s="27">
        <f t="shared" si="68"/>
        <v>0</v>
      </c>
      <c r="AC268" s="10"/>
      <c r="AD268" s="3" t="str">
        <f t="shared" si="73"/>
        <v>-</v>
      </c>
      <c r="AE268" s="3" t="str">
        <f t="shared" si="69"/>
        <v>-</v>
      </c>
      <c r="AF268" s="10"/>
      <c r="AG268" s="3" t="str">
        <f t="shared" si="74"/>
        <v>-</v>
      </c>
      <c r="AH268" s="3" t="str">
        <f t="shared" si="70"/>
        <v>-</v>
      </c>
      <c r="AI268" s="10"/>
    </row>
    <row r="269" spans="7:35" x14ac:dyDescent="0.2">
      <c r="G269" s="43"/>
      <c r="H269" s="23"/>
      <c r="I269" s="23">
        <v>266</v>
      </c>
      <c r="J269" s="24">
        <v>268</v>
      </c>
      <c r="K269" s="43"/>
      <c r="L269" s="41"/>
      <c r="M269" s="32"/>
      <c r="N269" s="34"/>
      <c r="O269" s="32"/>
      <c r="P269" s="34"/>
      <c r="Q269" s="10"/>
      <c r="R269" s="23" t="str">
        <f t="shared" si="61"/>
        <v>D</v>
      </c>
      <c r="S269" s="24">
        <f t="shared" si="71"/>
        <v>0</v>
      </c>
      <c r="T269" s="24" t="str">
        <f t="shared" si="62"/>
        <v>X</v>
      </c>
      <c r="U269" s="24" t="str">
        <f t="shared" si="63"/>
        <v>X</v>
      </c>
      <c r="V269" s="24" t="str">
        <f t="shared" si="72"/>
        <v>X</v>
      </c>
      <c r="W269" s="23">
        <f t="shared" si="64"/>
        <v>0</v>
      </c>
      <c r="X269" s="23">
        <f t="shared" si="65"/>
        <v>0</v>
      </c>
      <c r="Y269" s="23" t="str">
        <f t="shared" si="66"/>
        <v>-</v>
      </c>
      <c r="Z269" s="26">
        <f t="shared" si="60"/>
        <v>0</v>
      </c>
      <c r="AA269" s="26" t="str">
        <f t="shared" si="67"/>
        <v>X</v>
      </c>
      <c r="AB269" s="27">
        <f t="shared" si="68"/>
        <v>0</v>
      </c>
      <c r="AC269" s="10"/>
      <c r="AD269" s="3" t="str">
        <f t="shared" si="73"/>
        <v>-</v>
      </c>
      <c r="AE269" s="3" t="str">
        <f t="shared" si="69"/>
        <v>-</v>
      </c>
      <c r="AF269" s="10"/>
      <c r="AG269" s="3" t="str">
        <f t="shared" si="74"/>
        <v>-</v>
      </c>
      <c r="AH269" s="3" t="str">
        <f t="shared" si="70"/>
        <v>-</v>
      </c>
      <c r="AI269" s="10"/>
    </row>
    <row r="270" spans="7:35" x14ac:dyDescent="0.2">
      <c r="G270" s="43"/>
      <c r="H270" s="23"/>
      <c r="I270" s="23">
        <v>267</v>
      </c>
      <c r="J270" s="24">
        <v>269</v>
      </c>
      <c r="K270" s="43"/>
      <c r="L270" s="41"/>
      <c r="M270" s="32"/>
      <c r="N270" s="34"/>
      <c r="O270" s="32"/>
      <c r="P270" s="34"/>
      <c r="Q270" s="10"/>
      <c r="R270" s="23" t="str">
        <f t="shared" si="61"/>
        <v>D</v>
      </c>
      <c r="S270" s="24">
        <f t="shared" si="71"/>
        <v>0</v>
      </c>
      <c r="T270" s="24" t="str">
        <f t="shared" si="62"/>
        <v>X</v>
      </c>
      <c r="U270" s="24" t="str">
        <f t="shared" si="63"/>
        <v>X</v>
      </c>
      <c r="V270" s="24" t="str">
        <f t="shared" si="72"/>
        <v>X</v>
      </c>
      <c r="W270" s="23">
        <f t="shared" si="64"/>
        <v>0</v>
      </c>
      <c r="X270" s="23">
        <f t="shared" si="65"/>
        <v>0</v>
      </c>
      <c r="Y270" s="23" t="str">
        <f t="shared" si="66"/>
        <v>-</v>
      </c>
      <c r="Z270" s="26">
        <f t="shared" si="60"/>
        <v>0</v>
      </c>
      <c r="AA270" s="26" t="str">
        <f t="shared" si="67"/>
        <v>X</v>
      </c>
      <c r="AB270" s="27">
        <f t="shared" si="68"/>
        <v>0</v>
      </c>
      <c r="AC270" s="10"/>
      <c r="AD270" s="3" t="str">
        <f t="shared" si="73"/>
        <v>-</v>
      </c>
      <c r="AE270" s="3" t="str">
        <f t="shared" si="69"/>
        <v>-</v>
      </c>
      <c r="AF270" s="10"/>
      <c r="AG270" s="3" t="str">
        <f t="shared" si="74"/>
        <v>-</v>
      </c>
      <c r="AH270" s="3" t="str">
        <f t="shared" si="70"/>
        <v>-</v>
      </c>
      <c r="AI270" s="10"/>
    </row>
    <row r="271" spans="7:35" x14ac:dyDescent="0.2">
      <c r="G271" s="43"/>
      <c r="H271" s="23"/>
      <c r="I271" s="23">
        <v>268</v>
      </c>
      <c r="J271" s="24">
        <v>270</v>
      </c>
      <c r="K271" s="43"/>
      <c r="L271" s="41"/>
      <c r="M271" s="32"/>
      <c r="N271" s="34"/>
      <c r="O271" s="32"/>
      <c r="P271" s="34"/>
      <c r="Q271" s="10"/>
      <c r="R271" s="23" t="str">
        <f t="shared" si="61"/>
        <v>D</v>
      </c>
      <c r="S271" s="24">
        <f t="shared" si="71"/>
        <v>0</v>
      </c>
      <c r="T271" s="24" t="str">
        <f t="shared" si="62"/>
        <v>X</v>
      </c>
      <c r="U271" s="24" t="str">
        <f t="shared" si="63"/>
        <v>X</v>
      </c>
      <c r="V271" s="24" t="str">
        <f t="shared" si="72"/>
        <v>X</v>
      </c>
      <c r="W271" s="23">
        <f t="shared" si="64"/>
        <v>0</v>
      </c>
      <c r="X271" s="23">
        <f t="shared" si="65"/>
        <v>0</v>
      </c>
      <c r="Y271" s="23" t="str">
        <f t="shared" si="66"/>
        <v>-</v>
      </c>
      <c r="Z271" s="26">
        <f t="shared" si="60"/>
        <v>0</v>
      </c>
      <c r="AA271" s="26" t="str">
        <f t="shared" si="67"/>
        <v>X</v>
      </c>
      <c r="AB271" s="27">
        <f t="shared" si="68"/>
        <v>0</v>
      </c>
      <c r="AC271" s="10"/>
      <c r="AD271" s="3" t="str">
        <f t="shared" si="73"/>
        <v>-</v>
      </c>
      <c r="AE271" s="3" t="str">
        <f t="shared" si="69"/>
        <v>-</v>
      </c>
      <c r="AF271" s="10"/>
      <c r="AG271" s="3" t="str">
        <f t="shared" si="74"/>
        <v>-</v>
      </c>
      <c r="AH271" s="3" t="str">
        <f t="shared" si="70"/>
        <v>-</v>
      </c>
      <c r="AI271" s="10"/>
    </row>
    <row r="272" spans="7:35" x14ac:dyDescent="0.2">
      <c r="G272" s="43"/>
      <c r="H272" s="23"/>
      <c r="I272" s="23">
        <v>269</v>
      </c>
      <c r="J272" s="24">
        <v>271</v>
      </c>
      <c r="K272" s="43"/>
      <c r="L272" s="41"/>
      <c r="M272" s="32"/>
      <c r="N272" s="34"/>
      <c r="O272" s="32"/>
      <c r="P272" s="34"/>
      <c r="Q272" s="10"/>
      <c r="R272" s="23" t="str">
        <f t="shared" si="61"/>
        <v>D</v>
      </c>
      <c r="S272" s="24">
        <f t="shared" si="71"/>
        <v>0</v>
      </c>
      <c r="T272" s="24" t="str">
        <f t="shared" si="62"/>
        <v>X</v>
      </c>
      <c r="U272" s="24" t="str">
        <f t="shared" si="63"/>
        <v>X</v>
      </c>
      <c r="V272" s="24" t="str">
        <f t="shared" si="72"/>
        <v>X</v>
      </c>
      <c r="W272" s="23">
        <f t="shared" si="64"/>
        <v>0</v>
      </c>
      <c r="X272" s="23">
        <f t="shared" si="65"/>
        <v>0</v>
      </c>
      <c r="Y272" s="23" t="str">
        <f t="shared" si="66"/>
        <v>-</v>
      </c>
      <c r="Z272" s="26">
        <f t="shared" si="60"/>
        <v>0</v>
      </c>
      <c r="AA272" s="26" t="str">
        <f t="shared" si="67"/>
        <v>X</v>
      </c>
      <c r="AB272" s="27">
        <f t="shared" si="68"/>
        <v>0</v>
      </c>
      <c r="AC272" s="10"/>
      <c r="AD272" s="3" t="str">
        <f t="shared" si="73"/>
        <v>-</v>
      </c>
      <c r="AE272" s="3" t="str">
        <f t="shared" si="69"/>
        <v>-</v>
      </c>
      <c r="AF272" s="10"/>
      <c r="AG272" s="3" t="str">
        <f t="shared" si="74"/>
        <v>-</v>
      </c>
      <c r="AH272" s="3" t="str">
        <f t="shared" si="70"/>
        <v>-</v>
      </c>
      <c r="AI272" s="10"/>
    </row>
    <row r="273" spans="7:35" x14ac:dyDescent="0.2">
      <c r="G273" s="43"/>
      <c r="H273" s="23"/>
      <c r="I273" s="23">
        <v>270</v>
      </c>
      <c r="J273" s="24">
        <v>272</v>
      </c>
      <c r="K273" s="43"/>
      <c r="L273" s="41"/>
      <c r="M273" s="32"/>
      <c r="N273" s="34"/>
      <c r="O273" s="32"/>
      <c r="P273" s="34"/>
      <c r="Q273" s="10"/>
      <c r="R273" s="23" t="str">
        <f t="shared" si="61"/>
        <v>D</v>
      </c>
      <c r="S273" s="24">
        <f t="shared" si="71"/>
        <v>0</v>
      </c>
      <c r="T273" s="24" t="str">
        <f t="shared" si="62"/>
        <v>X</v>
      </c>
      <c r="U273" s="24" t="str">
        <f t="shared" si="63"/>
        <v>X</v>
      </c>
      <c r="V273" s="24" t="str">
        <f t="shared" si="72"/>
        <v>X</v>
      </c>
      <c r="W273" s="23">
        <f t="shared" si="64"/>
        <v>0</v>
      </c>
      <c r="X273" s="23">
        <f t="shared" si="65"/>
        <v>0</v>
      </c>
      <c r="Y273" s="23" t="str">
        <f t="shared" si="66"/>
        <v>-</v>
      </c>
      <c r="Z273" s="26">
        <f t="shared" si="60"/>
        <v>0</v>
      </c>
      <c r="AA273" s="26" t="str">
        <f t="shared" si="67"/>
        <v>X</v>
      </c>
      <c r="AB273" s="27">
        <f t="shared" si="68"/>
        <v>0</v>
      </c>
      <c r="AC273" s="10"/>
      <c r="AD273" s="3" t="str">
        <f t="shared" si="73"/>
        <v>-</v>
      </c>
      <c r="AE273" s="3" t="str">
        <f t="shared" si="69"/>
        <v>-</v>
      </c>
      <c r="AF273" s="10"/>
      <c r="AG273" s="3" t="str">
        <f t="shared" si="74"/>
        <v>-</v>
      </c>
      <c r="AH273" s="3" t="str">
        <f t="shared" si="70"/>
        <v>-</v>
      </c>
      <c r="AI273" s="10"/>
    </row>
    <row r="274" spans="7:35" x14ac:dyDescent="0.2">
      <c r="G274" s="43"/>
      <c r="H274" s="23"/>
      <c r="I274" s="23">
        <v>271</v>
      </c>
      <c r="J274" s="24">
        <v>273</v>
      </c>
      <c r="K274" s="43"/>
      <c r="L274" s="41"/>
      <c r="M274" s="32"/>
      <c r="N274" s="34"/>
      <c r="O274" s="32"/>
      <c r="P274" s="34"/>
      <c r="Q274" s="10"/>
      <c r="R274" s="23" t="str">
        <f t="shared" si="61"/>
        <v>D</v>
      </c>
      <c r="S274" s="24">
        <f t="shared" si="71"/>
        <v>0</v>
      </c>
      <c r="T274" s="24" t="str">
        <f t="shared" si="62"/>
        <v>X</v>
      </c>
      <c r="U274" s="24" t="str">
        <f t="shared" si="63"/>
        <v>X</v>
      </c>
      <c r="V274" s="24" t="str">
        <f t="shared" si="72"/>
        <v>X</v>
      </c>
      <c r="W274" s="23">
        <f t="shared" si="64"/>
        <v>0</v>
      </c>
      <c r="X274" s="23">
        <f t="shared" si="65"/>
        <v>0</v>
      </c>
      <c r="Y274" s="23" t="str">
        <f t="shared" si="66"/>
        <v>-</v>
      </c>
      <c r="Z274" s="26">
        <f t="shared" si="60"/>
        <v>0</v>
      </c>
      <c r="AA274" s="26" t="str">
        <f t="shared" si="67"/>
        <v>X</v>
      </c>
      <c r="AB274" s="27">
        <f t="shared" si="68"/>
        <v>0</v>
      </c>
      <c r="AC274" s="10"/>
      <c r="AD274" s="3" t="str">
        <f t="shared" si="73"/>
        <v>-</v>
      </c>
      <c r="AE274" s="3" t="str">
        <f t="shared" si="69"/>
        <v>-</v>
      </c>
      <c r="AF274" s="10"/>
      <c r="AG274" s="3" t="str">
        <f t="shared" si="74"/>
        <v>-</v>
      </c>
      <c r="AH274" s="3" t="str">
        <f t="shared" si="70"/>
        <v>-</v>
      </c>
      <c r="AI274" s="10"/>
    </row>
    <row r="275" spans="7:35" x14ac:dyDescent="0.2">
      <c r="G275" s="43"/>
      <c r="H275" s="23"/>
      <c r="I275" s="23">
        <v>272</v>
      </c>
      <c r="J275" s="24">
        <v>274</v>
      </c>
      <c r="K275" s="43"/>
      <c r="L275" s="41"/>
      <c r="M275" s="32"/>
      <c r="N275" s="34"/>
      <c r="O275" s="32"/>
      <c r="P275" s="34"/>
      <c r="Q275" s="10"/>
      <c r="R275" s="23" t="str">
        <f t="shared" si="61"/>
        <v>D</v>
      </c>
      <c r="S275" s="24">
        <f t="shared" si="71"/>
        <v>0</v>
      </c>
      <c r="T275" s="24" t="str">
        <f t="shared" si="62"/>
        <v>X</v>
      </c>
      <c r="U275" s="24" t="str">
        <f t="shared" si="63"/>
        <v>X</v>
      </c>
      <c r="V275" s="24" t="str">
        <f t="shared" si="72"/>
        <v>X</v>
      </c>
      <c r="W275" s="23">
        <f t="shared" si="64"/>
        <v>0</v>
      </c>
      <c r="X275" s="23">
        <f t="shared" si="65"/>
        <v>0</v>
      </c>
      <c r="Y275" s="23" t="str">
        <f t="shared" si="66"/>
        <v>-</v>
      </c>
      <c r="Z275" s="26">
        <f t="shared" ref="Z275:Z338" si="75">IF(COUNTIF(Y260:Y290,"-")=31,Z274,IF(V275="X",Z274,IF(V275="-","-",MEDIAN(Y260:Y290))))</f>
        <v>0</v>
      </c>
      <c r="AA275" s="26" t="str">
        <f t="shared" si="67"/>
        <v>X</v>
      </c>
      <c r="AB275" s="27">
        <f t="shared" si="68"/>
        <v>0</v>
      </c>
      <c r="AC275" s="10"/>
      <c r="AD275" s="3" t="str">
        <f t="shared" si="73"/>
        <v>-</v>
      </c>
      <c r="AE275" s="3" t="str">
        <f t="shared" si="69"/>
        <v>-</v>
      </c>
      <c r="AF275" s="10"/>
      <c r="AG275" s="3" t="str">
        <f t="shared" si="74"/>
        <v>-</v>
      </c>
      <c r="AH275" s="3" t="str">
        <f t="shared" si="70"/>
        <v>-</v>
      </c>
      <c r="AI275" s="10"/>
    </row>
    <row r="276" spans="7:35" x14ac:dyDescent="0.2">
      <c r="G276" s="43"/>
      <c r="H276" s="23"/>
      <c r="I276" s="23">
        <v>273</v>
      </c>
      <c r="J276" s="24">
        <v>275</v>
      </c>
      <c r="K276" s="43"/>
      <c r="L276" s="41"/>
      <c r="M276" s="32"/>
      <c r="N276" s="34"/>
      <c r="O276" s="32"/>
      <c r="P276" s="34"/>
      <c r="Q276" s="10"/>
      <c r="R276" s="23" t="str">
        <f t="shared" si="61"/>
        <v>D</v>
      </c>
      <c r="S276" s="24">
        <f t="shared" si="71"/>
        <v>0</v>
      </c>
      <c r="T276" s="24" t="str">
        <f t="shared" si="62"/>
        <v>X</v>
      </c>
      <c r="U276" s="24" t="str">
        <f t="shared" si="63"/>
        <v>X</v>
      </c>
      <c r="V276" s="24" t="str">
        <f t="shared" si="72"/>
        <v>X</v>
      </c>
      <c r="W276" s="23">
        <f t="shared" si="64"/>
        <v>0</v>
      </c>
      <c r="X276" s="23">
        <f t="shared" si="65"/>
        <v>0</v>
      </c>
      <c r="Y276" s="23" t="str">
        <f t="shared" si="66"/>
        <v>-</v>
      </c>
      <c r="Z276" s="26">
        <f t="shared" si="75"/>
        <v>0</v>
      </c>
      <c r="AA276" s="26" t="str">
        <f t="shared" si="67"/>
        <v>X</v>
      </c>
      <c r="AB276" s="27">
        <f t="shared" si="68"/>
        <v>0</v>
      </c>
      <c r="AC276" s="10"/>
      <c r="AD276" s="3" t="str">
        <f t="shared" si="73"/>
        <v>-</v>
      </c>
      <c r="AE276" s="3" t="str">
        <f t="shared" si="69"/>
        <v>-</v>
      </c>
      <c r="AF276" s="10"/>
      <c r="AG276" s="3" t="str">
        <f t="shared" si="74"/>
        <v>-</v>
      </c>
      <c r="AH276" s="3" t="str">
        <f t="shared" si="70"/>
        <v>-</v>
      </c>
      <c r="AI276" s="10"/>
    </row>
    <row r="277" spans="7:35" x14ac:dyDescent="0.2">
      <c r="G277" s="43"/>
      <c r="H277" s="23"/>
      <c r="I277" s="23">
        <v>274</v>
      </c>
      <c r="J277" s="24">
        <v>276</v>
      </c>
      <c r="K277" s="43"/>
      <c r="L277" s="41"/>
      <c r="M277" s="32"/>
      <c r="N277" s="34"/>
      <c r="O277" s="32"/>
      <c r="P277" s="34"/>
      <c r="Q277" s="10"/>
      <c r="R277" s="23" t="str">
        <f t="shared" si="61"/>
        <v>D</v>
      </c>
      <c r="S277" s="24">
        <f t="shared" si="71"/>
        <v>0</v>
      </c>
      <c r="T277" s="24" t="str">
        <f t="shared" si="62"/>
        <v>X</v>
      </c>
      <c r="U277" s="24" t="str">
        <f t="shared" si="63"/>
        <v>X</v>
      </c>
      <c r="V277" s="24" t="str">
        <f t="shared" si="72"/>
        <v>X</v>
      </c>
      <c r="W277" s="23">
        <f t="shared" si="64"/>
        <v>0</v>
      </c>
      <c r="X277" s="23">
        <f t="shared" si="65"/>
        <v>0</v>
      </c>
      <c r="Y277" s="23" t="str">
        <f t="shared" si="66"/>
        <v>-</v>
      </c>
      <c r="Z277" s="26">
        <f t="shared" si="75"/>
        <v>0</v>
      </c>
      <c r="AA277" s="26" t="str">
        <f t="shared" si="67"/>
        <v>X</v>
      </c>
      <c r="AB277" s="27">
        <f t="shared" si="68"/>
        <v>0</v>
      </c>
      <c r="AC277" s="10"/>
      <c r="AD277" s="3" t="str">
        <f t="shared" si="73"/>
        <v>-</v>
      </c>
      <c r="AE277" s="3" t="str">
        <f t="shared" si="69"/>
        <v>-</v>
      </c>
      <c r="AF277" s="10"/>
      <c r="AG277" s="3" t="str">
        <f t="shared" si="74"/>
        <v>-</v>
      </c>
      <c r="AH277" s="3" t="str">
        <f t="shared" si="70"/>
        <v>-</v>
      </c>
      <c r="AI277" s="10"/>
    </row>
    <row r="278" spans="7:35" x14ac:dyDescent="0.2">
      <c r="G278" s="43"/>
      <c r="H278" s="23"/>
      <c r="I278" s="23">
        <v>275</v>
      </c>
      <c r="J278" s="24">
        <v>277</v>
      </c>
      <c r="K278" s="43"/>
      <c r="L278" s="41"/>
      <c r="M278" s="32"/>
      <c r="N278" s="34"/>
      <c r="O278" s="32"/>
      <c r="P278" s="34"/>
      <c r="Q278" s="10"/>
      <c r="R278" s="23" t="str">
        <f t="shared" si="61"/>
        <v>D</v>
      </c>
      <c r="S278" s="24">
        <f t="shared" si="71"/>
        <v>0</v>
      </c>
      <c r="T278" s="24" t="str">
        <f t="shared" si="62"/>
        <v>X</v>
      </c>
      <c r="U278" s="24" t="str">
        <f t="shared" si="63"/>
        <v>X</v>
      </c>
      <c r="V278" s="24" t="str">
        <f t="shared" si="72"/>
        <v>X</v>
      </c>
      <c r="W278" s="23">
        <f t="shared" si="64"/>
        <v>0</v>
      </c>
      <c r="X278" s="23">
        <f t="shared" si="65"/>
        <v>0</v>
      </c>
      <c r="Y278" s="23" t="str">
        <f t="shared" si="66"/>
        <v>-</v>
      </c>
      <c r="Z278" s="26">
        <f t="shared" si="75"/>
        <v>0</v>
      </c>
      <c r="AA278" s="26" t="str">
        <f t="shared" si="67"/>
        <v>X</v>
      </c>
      <c r="AB278" s="27">
        <f t="shared" si="68"/>
        <v>0</v>
      </c>
      <c r="AC278" s="10"/>
      <c r="AD278" s="3" t="str">
        <f t="shared" si="73"/>
        <v>-</v>
      </c>
      <c r="AE278" s="3" t="str">
        <f t="shared" si="69"/>
        <v>-</v>
      </c>
      <c r="AF278" s="10"/>
      <c r="AG278" s="3" t="str">
        <f t="shared" si="74"/>
        <v>-</v>
      </c>
      <c r="AH278" s="3" t="str">
        <f t="shared" si="70"/>
        <v>-</v>
      </c>
      <c r="AI278" s="10"/>
    </row>
    <row r="279" spans="7:35" x14ac:dyDescent="0.2">
      <c r="G279" s="43"/>
      <c r="H279" s="23"/>
      <c r="I279" s="23">
        <v>276</v>
      </c>
      <c r="J279" s="24">
        <v>278</v>
      </c>
      <c r="K279" s="43"/>
      <c r="L279" s="41"/>
      <c r="M279" s="32"/>
      <c r="N279" s="34"/>
      <c r="O279" s="32"/>
      <c r="P279" s="34"/>
      <c r="Q279" s="10"/>
      <c r="R279" s="23" t="str">
        <f t="shared" si="61"/>
        <v>D</v>
      </c>
      <c r="S279" s="24">
        <f t="shared" si="71"/>
        <v>0</v>
      </c>
      <c r="T279" s="24" t="str">
        <f t="shared" si="62"/>
        <v>X</v>
      </c>
      <c r="U279" s="24" t="str">
        <f t="shared" si="63"/>
        <v>X</v>
      </c>
      <c r="V279" s="24" t="str">
        <f t="shared" si="72"/>
        <v>X</v>
      </c>
      <c r="W279" s="23">
        <f t="shared" si="64"/>
        <v>0</v>
      </c>
      <c r="X279" s="23">
        <f t="shared" si="65"/>
        <v>0</v>
      </c>
      <c r="Y279" s="23" t="str">
        <f t="shared" si="66"/>
        <v>-</v>
      </c>
      <c r="Z279" s="26">
        <f t="shared" si="75"/>
        <v>0</v>
      </c>
      <c r="AA279" s="26" t="str">
        <f t="shared" si="67"/>
        <v>X</v>
      </c>
      <c r="AB279" s="27">
        <f t="shared" si="68"/>
        <v>0</v>
      </c>
      <c r="AC279" s="10"/>
      <c r="AD279" s="3" t="str">
        <f t="shared" si="73"/>
        <v>-</v>
      </c>
      <c r="AE279" s="3" t="str">
        <f t="shared" si="69"/>
        <v>-</v>
      </c>
      <c r="AF279" s="10"/>
      <c r="AG279" s="3" t="str">
        <f t="shared" si="74"/>
        <v>-</v>
      </c>
      <c r="AH279" s="3" t="str">
        <f t="shared" si="70"/>
        <v>-</v>
      </c>
      <c r="AI279" s="10"/>
    </row>
    <row r="280" spans="7:35" x14ac:dyDescent="0.2">
      <c r="G280" s="43"/>
      <c r="H280" s="23"/>
      <c r="I280" s="23">
        <v>277</v>
      </c>
      <c r="J280" s="24">
        <v>279</v>
      </c>
      <c r="K280" s="43"/>
      <c r="L280" s="41"/>
      <c r="M280" s="32"/>
      <c r="N280" s="34"/>
      <c r="O280" s="32"/>
      <c r="P280" s="34"/>
      <c r="Q280" s="10"/>
      <c r="R280" s="23" t="str">
        <f t="shared" si="61"/>
        <v>D</v>
      </c>
      <c r="S280" s="24">
        <f t="shared" si="71"/>
        <v>0</v>
      </c>
      <c r="T280" s="24" t="str">
        <f t="shared" si="62"/>
        <v>X</v>
      </c>
      <c r="U280" s="24" t="str">
        <f t="shared" si="63"/>
        <v>X</v>
      </c>
      <c r="V280" s="24" t="str">
        <f t="shared" si="72"/>
        <v>X</v>
      </c>
      <c r="W280" s="23">
        <f t="shared" si="64"/>
        <v>0</v>
      </c>
      <c r="X280" s="23">
        <f t="shared" si="65"/>
        <v>0</v>
      </c>
      <c r="Y280" s="23" t="str">
        <f t="shared" si="66"/>
        <v>-</v>
      </c>
      <c r="Z280" s="26">
        <f t="shared" si="75"/>
        <v>0</v>
      </c>
      <c r="AA280" s="26" t="str">
        <f t="shared" si="67"/>
        <v>X</v>
      </c>
      <c r="AB280" s="27">
        <f t="shared" si="68"/>
        <v>0</v>
      </c>
      <c r="AC280" s="10"/>
      <c r="AD280" s="3" t="str">
        <f t="shared" si="73"/>
        <v>-</v>
      </c>
      <c r="AE280" s="3" t="str">
        <f t="shared" si="69"/>
        <v>-</v>
      </c>
      <c r="AF280" s="10"/>
      <c r="AG280" s="3" t="str">
        <f t="shared" si="74"/>
        <v>-</v>
      </c>
      <c r="AH280" s="3" t="str">
        <f t="shared" si="70"/>
        <v>-</v>
      </c>
      <c r="AI280" s="10"/>
    </row>
    <row r="281" spans="7:35" x14ac:dyDescent="0.2">
      <c r="G281" s="43"/>
      <c r="H281" s="23"/>
      <c r="I281" s="23">
        <v>278</v>
      </c>
      <c r="J281" s="24">
        <v>280</v>
      </c>
      <c r="K281" s="43"/>
      <c r="L281" s="41"/>
      <c r="M281" s="32"/>
      <c r="N281" s="34"/>
      <c r="O281" s="32"/>
      <c r="P281" s="34"/>
      <c r="Q281" s="10"/>
      <c r="R281" s="23" t="str">
        <f t="shared" si="61"/>
        <v>D</v>
      </c>
      <c r="S281" s="24">
        <f t="shared" si="71"/>
        <v>0</v>
      </c>
      <c r="T281" s="24" t="str">
        <f t="shared" si="62"/>
        <v>X</v>
      </c>
      <c r="U281" s="24" t="str">
        <f t="shared" si="63"/>
        <v>X</v>
      </c>
      <c r="V281" s="24" t="str">
        <f t="shared" si="72"/>
        <v>X</v>
      </c>
      <c r="W281" s="23">
        <f t="shared" si="64"/>
        <v>0</v>
      </c>
      <c r="X281" s="23">
        <f t="shared" si="65"/>
        <v>0</v>
      </c>
      <c r="Y281" s="23" t="str">
        <f t="shared" si="66"/>
        <v>-</v>
      </c>
      <c r="Z281" s="26">
        <f t="shared" si="75"/>
        <v>0</v>
      </c>
      <c r="AA281" s="26" t="str">
        <f t="shared" si="67"/>
        <v>X</v>
      </c>
      <c r="AB281" s="27">
        <f t="shared" si="68"/>
        <v>0</v>
      </c>
      <c r="AC281" s="10"/>
      <c r="AD281" s="3" t="str">
        <f t="shared" si="73"/>
        <v>-</v>
      </c>
      <c r="AE281" s="3" t="str">
        <f t="shared" si="69"/>
        <v>-</v>
      </c>
      <c r="AF281" s="10"/>
      <c r="AG281" s="3" t="str">
        <f t="shared" si="74"/>
        <v>-</v>
      </c>
      <c r="AH281" s="3" t="str">
        <f t="shared" si="70"/>
        <v>-</v>
      </c>
      <c r="AI281" s="10"/>
    </row>
    <row r="282" spans="7:35" x14ac:dyDescent="0.2">
      <c r="G282" s="43"/>
      <c r="H282" s="23"/>
      <c r="I282" s="23">
        <v>279</v>
      </c>
      <c r="J282" s="24">
        <v>281</v>
      </c>
      <c r="K282" s="43"/>
      <c r="L282" s="41"/>
      <c r="M282" s="32"/>
      <c r="N282" s="34"/>
      <c r="O282" s="32"/>
      <c r="P282" s="34"/>
      <c r="Q282" s="10"/>
      <c r="R282" s="23" t="str">
        <f t="shared" si="61"/>
        <v>D</v>
      </c>
      <c r="S282" s="24">
        <f t="shared" si="71"/>
        <v>0</v>
      </c>
      <c r="T282" s="24" t="str">
        <f t="shared" si="62"/>
        <v>X</v>
      </c>
      <c r="U282" s="24" t="str">
        <f t="shared" si="63"/>
        <v>X</v>
      </c>
      <c r="V282" s="24" t="str">
        <f t="shared" si="72"/>
        <v>X</v>
      </c>
      <c r="W282" s="23">
        <f t="shared" si="64"/>
        <v>0</v>
      </c>
      <c r="X282" s="23">
        <f t="shared" si="65"/>
        <v>0</v>
      </c>
      <c r="Y282" s="23" t="str">
        <f t="shared" si="66"/>
        <v>-</v>
      </c>
      <c r="Z282" s="26">
        <f t="shared" si="75"/>
        <v>0</v>
      </c>
      <c r="AA282" s="26" t="str">
        <f t="shared" si="67"/>
        <v>X</v>
      </c>
      <c r="AB282" s="27">
        <f t="shared" si="68"/>
        <v>0</v>
      </c>
      <c r="AC282" s="10"/>
      <c r="AD282" s="3" t="str">
        <f t="shared" si="73"/>
        <v>-</v>
      </c>
      <c r="AE282" s="3" t="str">
        <f t="shared" si="69"/>
        <v>-</v>
      </c>
      <c r="AF282" s="10"/>
      <c r="AG282" s="3" t="str">
        <f t="shared" si="74"/>
        <v>-</v>
      </c>
      <c r="AH282" s="3" t="str">
        <f t="shared" si="70"/>
        <v>-</v>
      </c>
      <c r="AI282" s="10"/>
    </row>
    <row r="283" spans="7:35" x14ac:dyDescent="0.2">
      <c r="G283" s="43"/>
      <c r="H283" s="23"/>
      <c r="I283" s="23">
        <v>280</v>
      </c>
      <c r="J283" s="24">
        <v>282</v>
      </c>
      <c r="K283" s="43"/>
      <c r="L283" s="41"/>
      <c r="M283" s="32"/>
      <c r="N283" s="34"/>
      <c r="O283" s="32"/>
      <c r="P283" s="34"/>
      <c r="Q283" s="10"/>
      <c r="R283" s="23" t="str">
        <f t="shared" si="61"/>
        <v>D</v>
      </c>
      <c r="S283" s="24">
        <f t="shared" si="71"/>
        <v>0</v>
      </c>
      <c r="T283" s="24" t="str">
        <f t="shared" si="62"/>
        <v>X</v>
      </c>
      <c r="U283" s="24" t="str">
        <f t="shared" si="63"/>
        <v>X</v>
      </c>
      <c r="V283" s="24" t="str">
        <f t="shared" si="72"/>
        <v>X</v>
      </c>
      <c r="W283" s="23">
        <f t="shared" si="64"/>
        <v>0</v>
      </c>
      <c r="X283" s="23">
        <f t="shared" si="65"/>
        <v>0</v>
      </c>
      <c r="Y283" s="23" t="str">
        <f t="shared" si="66"/>
        <v>-</v>
      </c>
      <c r="Z283" s="26">
        <f t="shared" si="75"/>
        <v>0</v>
      </c>
      <c r="AA283" s="26" t="str">
        <f t="shared" si="67"/>
        <v>X</v>
      </c>
      <c r="AB283" s="27">
        <f t="shared" si="68"/>
        <v>0</v>
      </c>
      <c r="AC283" s="10"/>
      <c r="AD283" s="3" t="str">
        <f t="shared" si="73"/>
        <v>-</v>
      </c>
      <c r="AE283" s="3" t="str">
        <f t="shared" si="69"/>
        <v>-</v>
      </c>
      <c r="AF283" s="10"/>
      <c r="AG283" s="3" t="str">
        <f t="shared" si="74"/>
        <v>-</v>
      </c>
      <c r="AH283" s="3" t="str">
        <f t="shared" si="70"/>
        <v>-</v>
      </c>
      <c r="AI283" s="10"/>
    </row>
    <row r="284" spans="7:35" x14ac:dyDescent="0.2">
      <c r="G284" s="43"/>
      <c r="H284" s="23"/>
      <c r="I284" s="23">
        <v>281</v>
      </c>
      <c r="J284" s="24">
        <v>283</v>
      </c>
      <c r="K284" s="43"/>
      <c r="L284" s="41"/>
      <c r="M284" s="32"/>
      <c r="N284" s="34"/>
      <c r="O284" s="32"/>
      <c r="P284" s="34"/>
      <c r="Q284" s="10"/>
      <c r="R284" s="23" t="str">
        <f t="shared" si="61"/>
        <v>D</v>
      </c>
      <c r="S284" s="24">
        <f t="shared" si="71"/>
        <v>0</v>
      </c>
      <c r="T284" s="24" t="str">
        <f t="shared" si="62"/>
        <v>X</v>
      </c>
      <c r="U284" s="24" t="str">
        <f t="shared" si="63"/>
        <v>X</v>
      </c>
      <c r="V284" s="24" t="str">
        <f t="shared" si="72"/>
        <v>X</v>
      </c>
      <c r="W284" s="23">
        <f t="shared" si="64"/>
        <v>0</v>
      </c>
      <c r="X284" s="23">
        <f t="shared" si="65"/>
        <v>0</v>
      </c>
      <c r="Y284" s="23" t="str">
        <f t="shared" si="66"/>
        <v>-</v>
      </c>
      <c r="Z284" s="26">
        <f t="shared" si="75"/>
        <v>0</v>
      </c>
      <c r="AA284" s="26" t="str">
        <f t="shared" si="67"/>
        <v>X</v>
      </c>
      <c r="AB284" s="27">
        <f t="shared" si="68"/>
        <v>0</v>
      </c>
      <c r="AC284" s="10"/>
      <c r="AD284" s="3" t="str">
        <f t="shared" si="73"/>
        <v>-</v>
      </c>
      <c r="AE284" s="3" t="str">
        <f t="shared" si="69"/>
        <v>-</v>
      </c>
      <c r="AF284" s="10"/>
      <c r="AG284" s="3" t="str">
        <f t="shared" si="74"/>
        <v>-</v>
      </c>
      <c r="AH284" s="3" t="str">
        <f t="shared" si="70"/>
        <v>-</v>
      </c>
      <c r="AI284" s="10"/>
    </row>
    <row r="285" spans="7:35" x14ac:dyDescent="0.2">
      <c r="G285" s="43"/>
      <c r="H285" s="23"/>
      <c r="I285" s="23">
        <v>282</v>
      </c>
      <c r="J285" s="24">
        <v>284</v>
      </c>
      <c r="K285" s="43"/>
      <c r="L285" s="41"/>
      <c r="M285" s="32"/>
      <c r="N285" s="34"/>
      <c r="O285" s="32"/>
      <c r="P285" s="34"/>
      <c r="Q285" s="10"/>
      <c r="R285" s="23" t="str">
        <f t="shared" si="61"/>
        <v>D</v>
      </c>
      <c r="S285" s="24">
        <f t="shared" si="71"/>
        <v>0</v>
      </c>
      <c r="T285" s="24" t="str">
        <f t="shared" si="62"/>
        <v>X</v>
      </c>
      <c r="U285" s="24" t="str">
        <f t="shared" si="63"/>
        <v>X</v>
      </c>
      <c r="V285" s="24" t="str">
        <f t="shared" si="72"/>
        <v>X</v>
      </c>
      <c r="W285" s="23">
        <f t="shared" si="64"/>
        <v>0</v>
      </c>
      <c r="X285" s="23">
        <f t="shared" si="65"/>
        <v>0</v>
      </c>
      <c r="Y285" s="23" t="str">
        <f t="shared" si="66"/>
        <v>-</v>
      </c>
      <c r="Z285" s="26">
        <f t="shared" si="75"/>
        <v>0</v>
      </c>
      <c r="AA285" s="26" t="str">
        <f t="shared" si="67"/>
        <v>X</v>
      </c>
      <c r="AB285" s="27">
        <f t="shared" si="68"/>
        <v>0</v>
      </c>
      <c r="AC285" s="10"/>
      <c r="AD285" s="3" t="str">
        <f t="shared" si="73"/>
        <v>-</v>
      </c>
      <c r="AE285" s="3" t="str">
        <f t="shared" si="69"/>
        <v>-</v>
      </c>
      <c r="AF285" s="10"/>
      <c r="AG285" s="3" t="str">
        <f t="shared" si="74"/>
        <v>-</v>
      </c>
      <c r="AH285" s="3" t="str">
        <f t="shared" si="70"/>
        <v>-</v>
      </c>
      <c r="AI285" s="10"/>
    </row>
    <row r="286" spans="7:35" x14ac:dyDescent="0.2">
      <c r="G286" s="43"/>
      <c r="H286" s="23"/>
      <c r="I286" s="23">
        <v>283</v>
      </c>
      <c r="J286" s="24">
        <v>285</v>
      </c>
      <c r="K286" s="43"/>
      <c r="L286" s="41"/>
      <c r="M286" s="32"/>
      <c r="N286" s="34"/>
      <c r="O286" s="32"/>
      <c r="P286" s="34"/>
      <c r="Q286" s="10"/>
      <c r="R286" s="23" t="str">
        <f t="shared" si="61"/>
        <v>D</v>
      </c>
      <c r="S286" s="24">
        <f t="shared" si="71"/>
        <v>0</v>
      </c>
      <c r="T286" s="24" t="str">
        <f t="shared" si="62"/>
        <v>X</v>
      </c>
      <c r="U286" s="24" t="str">
        <f t="shared" si="63"/>
        <v>X</v>
      </c>
      <c r="V286" s="24" t="str">
        <f t="shared" si="72"/>
        <v>X</v>
      </c>
      <c r="W286" s="23">
        <f t="shared" si="64"/>
        <v>0</v>
      </c>
      <c r="X286" s="23">
        <f t="shared" si="65"/>
        <v>0</v>
      </c>
      <c r="Y286" s="23" t="str">
        <f t="shared" si="66"/>
        <v>-</v>
      </c>
      <c r="Z286" s="26">
        <f t="shared" si="75"/>
        <v>0</v>
      </c>
      <c r="AA286" s="26" t="str">
        <f t="shared" si="67"/>
        <v>X</v>
      </c>
      <c r="AB286" s="27">
        <f t="shared" si="68"/>
        <v>0</v>
      </c>
      <c r="AC286" s="10"/>
      <c r="AD286" s="3" t="str">
        <f t="shared" si="73"/>
        <v>-</v>
      </c>
      <c r="AE286" s="3" t="str">
        <f t="shared" si="69"/>
        <v>-</v>
      </c>
      <c r="AF286" s="10"/>
      <c r="AG286" s="3" t="str">
        <f t="shared" si="74"/>
        <v>-</v>
      </c>
      <c r="AH286" s="3" t="str">
        <f t="shared" si="70"/>
        <v>-</v>
      </c>
      <c r="AI286" s="10"/>
    </row>
    <row r="287" spans="7:35" x14ac:dyDescent="0.2">
      <c r="G287" s="43"/>
      <c r="H287" s="23"/>
      <c r="I287" s="23">
        <v>284</v>
      </c>
      <c r="J287" s="24">
        <v>286</v>
      </c>
      <c r="K287" s="43"/>
      <c r="L287" s="41"/>
      <c r="M287" s="32"/>
      <c r="N287" s="34"/>
      <c r="O287" s="32"/>
      <c r="P287" s="34"/>
      <c r="Q287" s="10"/>
      <c r="R287" s="23" t="str">
        <f t="shared" si="61"/>
        <v>D</v>
      </c>
      <c r="S287" s="24">
        <f t="shared" si="71"/>
        <v>0</v>
      </c>
      <c r="T287" s="24" t="str">
        <f t="shared" si="62"/>
        <v>X</v>
      </c>
      <c r="U287" s="24" t="str">
        <f t="shared" si="63"/>
        <v>X</v>
      </c>
      <c r="V287" s="24" t="str">
        <f t="shared" si="72"/>
        <v>X</v>
      </c>
      <c r="W287" s="23">
        <f t="shared" si="64"/>
        <v>0</v>
      </c>
      <c r="X287" s="23">
        <f t="shared" si="65"/>
        <v>0</v>
      </c>
      <c r="Y287" s="23" t="str">
        <f t="shared" si="66"/>
        <v>-</v>
      </c>
      <c r="Z287" s="26">
        <f t="shared" si="75"/>
        <v>0</v>
      </c>
      <c r="AA287" s="26" t="str">
        <f t="shared" si="67"/>
        <v>X</v>
      </c>
      <c r="AB287" s="27">
        <f t="shared" si="68"/>
        <v>0</v>
      </c>
      <c r="AC287" s="10"/>
      <c r="AD287" s="3" t="str">
        <f t="shared" si="73"/>
        <v>-</v>
      </c>
      <c r="AE287" s="3" t="str">
        <f t="shared" si="69"/>
        <v>-</v>
      </c>
      <c r="AF287" s="10"/>
      <c r="AG287" s="3" t="str">
        <f t="shared" si="74"/>
        <v>-</v>
      </c>
      <c r="AH287" s="3" t="str">
        <f t="shared" si="70"/>
        <v>-</v>
      </c>
      <c r="AI287" s="10"/>
    </row>
    <row r="288" spans="7:35" x14ac:dyDescent="0.2">
      <c r="G288" s="43"/>
      <c r="H288" s="23"/>
      <c r="I288" s="23">
        <v>285</v>
      </c>
      <c r="J288" s="24">
        <v>287</v>
      </c>
      <c r="K288" s="43"/>
      <c r="L288" s="41"/>
      <c r="M288" s="32"/>
      <c r="N288" s="34"/>
      <c r="O288" s="32"/>
      <c r="P288" s="34"/>
      <c r="Q288" s="10"/>
      <c r="R288" s="23" t="str">
        <f t="shared" si="61"/>
        <v>D</v>
      </c>
      <c r="S288" s="24">
        <f t="shared" si="71"/>
        <v>0</v>
      </c>
      <c r="T288" s="24" t="str">
        <f t="shared" si="62"/>
        <v>X</v>
      </c>
      <c r="U288" s="24" t="str">
        <f t="shared" si="63"/>
        <v>X</v>
      </c>
      <c r="V288" s="24" t="str">
        <f t="shared" si="72"/>
        <v>X</v>
      </c>
      <c r="W288" s="23">
        <f t="shared" si="64"/>
        <v>0</v>
      </c>
      <c r="X288" s="23">
        <f t="shared" si="65"/>
        <v>0</v>
      </c>
      <c r="Y288" s="23" t="str">
        <f t="shared" si="66"/>
        <v>-</v>
      </c>
      <c r="Z288" s="26">
        <f t="shared" si="75"/>
        <v>0</v>
      </c>
      <c r="AA288" s="26" t="str">
        <f t="shared" si="67"/>
        <v>X</v>
      </c>
      <c r="AB288" s="27">
        <f t="shared" si="68"/>
        <v>0</v>
      </c>
      <c r="AC288" s="10"/>
      <c r="AD288" s="3" t="str">
        <f t="shared" si="73"/>
        <v>-</v>
      </c>
      <c r="AE288" s="3" t="str">
        <f t="shared" si="69"/>
        <v>-</v>
      </c>
      <c r="AF288" s="10"/>
      <c r="AG288" s="3" t="str">
        <f t="shared" si="74"/>
        <v>-</v>
      </c>
      <c r="AH288" s="3" t="str">
        <f t="shared" si="70"/>
        <v>-</v>
      </c>
      <c r="AI288" s="10"/>
    </row>
    <row r="289" spans="7:35" x14ac:dyDescent="0.2">
      <c r="G289" s="43"/>
      <c r="H289" s="23"/>
      <c r="I289" s="23">
        <v>286</v>
      </c>
      <c r="J289" s="24">
        <v>288</v>
      </c>
      <c r="K289" s="43"/>
      <c r="L289" s="41"/>
      <c r="M289" s="32"/>
      <c r="N289" s="34"/>
      <c r="O289" s="32"/>
      <c r="P289" s="34"/>
      <c r="Q289" s="10"/>
      <c r="R289" s="23" t="str">
        <f t="shared" si="61"/>
        <v>D</v>
      </c>
      <c r="S289" s="24">
        <f t="shared" si="71"/>
        <v>0</v>
      </c>
      <c r="T289" s="24" t="str">
        <f t="shared" si="62"/>
        <v>X</v>
      </c>
      <c r="U289" s="24" t="str">
        <f t="shared" si="63"/>
        <v>X</v>
      </c>
      <c r="V289" s="24" t="str">
        <f t="shared" si="72"/>
        <v>X</v>
      </c>
      <c r="W289" s="23">
        <f t="shared" si="64"/>
        <v>0</v>
      </c>
      <c r="X289" s="23">
        <f t="shared" si="65"/>
        <v>0</v>
      </c>
      <c r="Y289" s="23" t="str">
        <f t="shared" si="66"/>
        <v>-</v>
      </c>
      <c r="Z289" s="26">
        <f t="shared" si="75"/>
        <v>0</v>
      </c>
      <c r="AA289" s="26" t="str">
        <f t="shared" si="67"/>
        <v>X</v>
      </c>
      <c r="AB289" s="27">
        <f t="shared" si="68"/>
        <v>0</v>
      </c>
      <c r="AC289" s="10"/>
      <c r="AD289" s="3" t="str">
        <f t="shared" si="73"/>
        <v>-</v>
      </c>
      <c r="AE289" s="3" t="str">
        <f t="shared" si="69"/>
        <v>-</v>
      </c>
      <c r="AF289" s="10"/>
      <c r="AG289" s="3" t="str">
        <f t="shared" si="74"/>
        <v>-</v>
      </c>
      <c r="AH289" s="3" t="str">
        <f t="shared" si="70"/>
        <v>-</v>
      </c>
      <c r="AI289" s="10"/>
    </row>
    <row r="290" spans="7:35" x14ac:dyDescent="0.2">
      <c r="G290" s="43"/>
      <c r="H290" s="23"/>
      <c r="I290" s="23">
        <v>287</v>
      </c>
      <c r="J290" s="24">
        <v>289</v>
      </c>
      <c r="K290" s="43"/>
      <c r="L290" s="41"/>
      <c r="M290" s="32"/>
      <c r="N290" s="34"/>
      <c r="O290" s="32"/>
      <c r="P290" s="34"/>
      <c r="Q290" s="10"/>
      <c r="R290" s="23" t="str">
        <f t="shared" si="61"/>
        <v>D</v>
      </c>
      <c r="S290" s="24">
        <f t="shared" si="71"/>
        <v>0</v>
      </c>
      <c r="T290" s="24" t="str">
        <f t="shared" si="62"/>
        <v>X</v>
      </c>
      <c r="U290" s="24" t="str">
        <f t="shared" si="63"/>
        <v>X</v>
      </c>
      <c r="V290" s="24" t="str">
        <f t="shared" si="72"/>
        <v>X</v>
      </c>
      <c r="W290" s="23">
        <f t="shared" si="64"/>
        <v>0</v>
      </c>
      <c r="X290" s="23">
        <f t="shared" si="65"/>
        <v>0</v>
      </c>
      <c r="Y290" s="23" t="str">
        <f t="shared" si="66"/>
        <v>-</v>
      </c>
      <c r="Z290" s="26">
        <f t="shared" si="75"/>
        <v>0</v>
      </c>
      <c r="AA290" s="26" t="str">
        <f t="shared" si="67"/>
        <v>X</v>
      </c>
      <c r="AB290" s="27">
        <f t="shared" si="68"/>
        <v>0</v>
      </c>
      <c r="AC290" s="10"/>
      <c r="AD290" s="3" t="str">
        <f t="shared" si="73"/>
        <v>-</v>
      </c>
      <c r="AE290" s="3" t="str">
        <f t="shared" si="69"/>
        <v>-</v>
      </c>
      <c r="AF290" s="10"/>
      <c r="AG290" s="3" t="str">
        <f t="shared" si="74"/>
        <v>-</v>
      </c>
      <c r="AH290" s="3" t="str">
        <f t="shared" si="70"/>
        <v>-</v>
      </c>
      <c r="AI290" s="10"/>
    </row>
    <row r="291" spans="7:35" x14ac:dyDescent="0.2">
      <c r="G291" s="43"/>
      <c r="H291" s="23"/>
      <c r="I291" s="23">
        <v>288</v>
      </c>
      <c r="J291" s="24">
        <v>290</v>
      </c>
      <c r="K291" s="43"/>
      <c r="L291" s="41"/>
      <c r="M291" s="32"/>
      <c r="N291" s="34"/>
      <c r="O291" s="32"/>
      <c r="P291" s="34"/>
      <c r="Q291" s="10"/>
      <c r="R291" s="23" t="str">
        <f t="shared" si="61"/>
        <v>D</v>
      </c>
      <c r="S291" s="24">
        <f t="shared" si="71"/>
        <v>0</v>
      </c>
      <c r="T291" s="24" t="str">
        <f t="shared" si="62"/>
        <v>X</v>
      </c>
      <c r="U291" s="24" t="str">
        <f t="shared" si="63"/>
        <v>X</v>
      </c>
      <c r="V291" s="24" t="str">
        <f t="shared" si="72"/>
        <v>X</v>
      </c>
      <c r="W291" s="23">
        <f t="shared" si="64"/>
        <v>0</v>
      </c>
      <c r="X291" s="23">
        <f t="shared" si="65"/>
        <v>0</v>
      </c>
      <c r="Y291" s="23" t="str">
        <f t="shared" si="66"/>
        <v>-</v>
      </c>
      <c r="Z291" s="26">
        <f t="shared" si="75"/>
        <v>0</v>
      </c>
      <c r="AA291" s="26" t="str">
        <f t="shared" si="67"/>
        <v>X</v>
      </c>
      <c r="AB291" s="27">
        <f t="shared" si="68"/>
        <v>0</v>
      </c>
      <c r="AC291" s="10"/>
      <c r="AD291" s="3" t="str">
        <f t="shared" si="73"/>
        <v>-</v>
      </c>
      <c r="AE291" s="3" t="str">
        <f t="shared" si="69"/>
        <v>-</v>
      </c>
      <c r="AF291" s="10"/>
      <c r="AG291" s="3" t="str">
        <f t="shared" si="74"/>
        <v>-</v>
      </c>
      <c r="AH291" s="3" t="str">
        <f t="shared" si="70"/>
        <v>-</v>
      </c>
      <c r="AI291" s="10"/>
    </row>
    <row r="292" spans="7:35" x14ac:dyDescent="0.2">
      <c r="G292" s="43"/>
      <c r="H292" s="23"/>
      <c r="I292" s="23">
        <v>289</v>
      </c>
      <c r="J292" s="24">
        <v>291</v>
      </c>
      <c r="K292" s="43"/>
      <c r="L292" s="41"/>
      <c r="M292" s="32"/>
      <c r="N292" s="34"/>
      <c r="O292" s="32"/>
      <c r="P292" s="34"/>
      <c r="Q292" s="10"/>
      <c r="R292" s="23" t="str">
        <f t="shared" si="61"/>
        <v>D</v>
      </c>
      <c r="S292" s="24">
        <f t="shared" si="71"/>
        <v>0</v>
      </c>
      <c r="T292" s="24" t="str">
        <f t="shared" si="62"/>
        <v>X</v>
      </c>
      <c r="U292" s="24" t="str">
        <f t="shared" si="63"/>
        <v>X</v>
      </c>
      <c r="V292" s="24" t="str">
        <f t="shared" si="72"/>
        <v>X</v>
      </c>
      <c r="W292" s="23">
        <f t="shared" si="64"/>
        <v>0</v>
      </c>
      <c r="X292" s="23">
        <f t="shared" si="65"/>
        <v>0</v>
      </c>
      <c r="Y292" s="23" t="str">
        <f t="shared" si="66"/>
        <v>-</v>
      </c>
      <c r="Z292" s="26">
        <f t="shared" si="75"/>
        <v>0</v>
      </c>
      <c r="AA292" s="26" t="str">
        <f t="shared" si="67"/>
        <v>X</v>
      </c>
      <c r="AB292" s="27">
        <f t="shared" si="68"/>
        <v>0</v>
      </c>
      <c r="AC292" s="10"/>
      <c r="AD292" s="3" t="str">
        <f t="shared" si="73"/>
        <v>-</v>
      </c>
      <c r="AE292" s="3" t="str">
        <f t="shared" si="69"/>
        <v>-</v>
      </c>
      <c r="AF292" s="10"/>
      <c r="AG292" s="3" t="str">
        <f t="shared" si="74"/>
        <v>-</v>
      </c>
      <c r="AH292" s="3" t="str">
        <f t="shared" si="70"/>
        <v>-</v>
      </c>
      <c r="AI292" s="10"/>
    </row>
    <row r="293" spans="7:35" x14ac:dyDescent="0.2">
      <c r="G293" s="43"/>
      <c r="H293" s="23"/>
      <c r="I293" s="23">
        <v>290</v>
      </c>
      <c r="J293" s="24">
        <v>292</v>
      </c>
      <c r="K293" s="43"/>
      <c r="L293" s="41"/>
      <c r="M293" s="32"/>
      <c r="N293" s="34"/>
      <c r="O293" s="32"/>
      <c r="P293" s="34"/>
      <c r="Q293" s="10"/>
      <c r="R293" s="23" t="str">
        <f t="shared" si="61"/>
        <v>D</v>
      </c>
      <c r="S293" s="24">
        <f t="shared" si="71"/>
        <v>0</v>
      </c>
      <c r="T293" s="24" t="str">
        <f t="shared" si="62"/>
        <v>X</v>
      </c>
      <c r="U293" s="24" t="str">
        <f t="shared" si="63"/>
        <v>X</v>
      </c>
      <c r="V293" s="24" t="str">
        <f t="shared" si="72"/>
        <v>X</v>
      </c>
      <c r="W293" s="23">
        <f t="shared" si="64"/>
        <v>0</v>
      </c>
      <c r="X293" s="23">
        <f t="shared" si="65"/>
        <v>0</v>
      </c>
      <c r="Y293" s="23" t="str">
        <f t="shared" si="66"/>
        <v>-</v>
      </c>
      <c r="Z293" s="26">
        <f t="shared" si="75"/>
        <v>0</v>
      </c>
      <c r="AA293" s="26" t="str">
        <f t="shared" si="67"/>
        <v>X</v>
      </c>
      <c r="AB293" s="27">
        <f t="shared" si="68"/>
        <v>0</v>
      </c>
      <c r="AC293" s="10"/>
      <c r="AD293" s="3" t="str">
        <f t="shared" si="73"/>
        <v>-</v>
      </c>
      <c r="AE293" s="3" t="str">
        <f t="shared" si="69"/>
        <v>-</v>
      </c>
      <c r="AF293" s="10"/>
      <c r="AG293" s="3" t="str">
        <f t="shared" si="74"/>
        <v>-</v>
      </c>
      <c r="AH293" s="3" t="str">
        <f t="shared" si="70"/>
        <v>-</v>
      </c>
      <c r="AI293" s="10"/>
    </row>
    <row r="294" spans="7:35" x14ac:dyDescent="0.2">
      <c r="G294" s="43"/>
      <c r="H294" s="23"/>
      <c r="I294" s="23">
        <v>291</v>
      </c>
      <c r="J294" s="24">
        <v>293</v>
      </c>
      <c r="K294" s="43"/>
      <c r="L294" s="41"/>
      <c r="M294" s="32"/>
      <c r="N294" s="34"/>
      <c r="O294" s="32"/>
      <c r="P294" s="34"/>
      <c r="Q294" s="10"/>
      <c r="R294" s="23" t="str">
        <f t="shared" si="61"/>
        <v>D</v>
      </c>
      <c r="S294" s="24">
        <f t="shared" si="71"/>
        <v>0</v>
      </c>
      <c r="T294" s="24" t="str">
        <f t="shared" si="62"/>
        <v>X</v>
      </c>
      <c r="U294" s="24" t="str">
        <f t="shared" si="63"/>
        <v>X</v>
      </c>
      <c r="V294" s="24" t="str">
        <f t="shared" si="72"/>
        <v>X</v>
      </c>
      <c r="W294" s="23">
        <f t="shared" si="64"/>
        <v>0</v>
      </c>
      <c r="X294" s="23">
        <f t="shared" si="65"/>
        <v>0</v>
      </c>
      <c r="Y294" s="23" t="str">
        <f t="shared" si="66"/>
        <v>-</v>
      </c>
      <c r="Z294" s="26">
        <f t="shared" si="75"/>
        <v>0</v>
      </c>
      <c r="AA294" s="26" t="str">
        <f t="shared" si="67"/>
        <v>X</v>
      </c>
      <c r="AB294" s="27">
        <f t="shared" si="68"/>
        <v>0</v>
      </c>
      <c r="AC294" s="10"/>
      <c r="AD294" s="3" t="str">
        <f t="shared" si="73"/>
        <v>-</v>
      </c>
      <c r="AE294" s="3" t="str">
        <f t="shared" si="69"/>
        <v>-</v>
      </c>
      <c r="AF294" s="10"/>
      <c r="AG294" s="3" t="str">
        <f t="shared" si="74"/>
        <v>-</v>
      </c>
      <c r="AH294" s="3" t="str">
        <f t="shared" si="70"/>
        <v>-</v>
      </c>
      <c r="AI294" s="10"/>
    </row>
    <row r="295" spans="7:35" x14ac:dyDescent="0.2">
      <c r="G295" s="43"/>
      <c r="H295" s="23"/>
      <c r="I295" s="23">
        <v>292</v>
      </c>
      <c r="J295" s="24">
        <v>294</v>
      </c>
      <c r="K295" s="43"/>
      <c r="L295" s="41"/>
      <c r="M295" s="32"/>
      <c r="N295" s="34"/>
      <c r="O295" s="32"/>
      <c r="P295" s="34"/>
      <c r="Q295" s="10"/>
      <c r="R295" s="23" t="str">
        <f t="shared" si="61"/>
        <v>D</v>
      </c>
      <c r="S295" s="24">
        <f t="shared" si="71"/>
        <v>0</v>
      </c>
      <c r="T295" s="24" t="str">
        <f t="shared" si="62"/>
        <v>X</v>
      </c>
      <c r="U295" s="24" t="str">
        <f t="shared" si="63"/>
        <v>X</v>
      </c>
      <c r="V295" s="24" t="str">
        <f t="shared" si="72"/>
        <v>X</v>
      </c>
      <c r="W295" s="23">
        <f t="shared" si="64"/>
        <v>0</v>
      </c>
      <c r="X295" s="23">
        <f t="shared" si="65"/>
        <v>0</v>
      </c>
      <c r="Y295" s="23" t="str">
        <f t="shared" si="66"/>
        <v>-</v>
      </c>
      <c r="Z295" s="26">
        <f t="shared" si="75"/>
        <v>0</v>
      </c>
      <c r="AA295" s="26" t="str">
        <f t="shared" si="67"/>
        <v>X</v>
      </c>
      <c r="AB295" s="27">
        <f t="shared" si="68"/>
        <v>0</v>
      </c>
      <c r="AC295" s="10"/>
      <c r="AD295" s="3" t="str">
        <f t="shared" si="73"/>
        <v>-</v>
      </c>
      <c r="AE295" s="3" t="str">
        <f t="shared" si="69"/>
        <v>-</v>
      </c>
      <c r="AF295" s="10"/>
      <c r="AG295" s="3" t="str">
        <f t="shared" si="74"/>
        <v>-</v>
      </c>
      <c r="AH295" s="3" t="str">
        <f t="shared" si="70"/>
        <v>-</v>
      </c>
      <c r="AI295" s="10"/>
    </row>
    <row r="296" spans="7:35" x14ac:dyDescent="0.2">
      <c r="G296" s="43"/>
      <c r="H296" s="23"/>
      <c r="I296" s="23">
        <v>293</v>
      </c>
      <c r="J296" s="24">
        <v>295</v>
      </c>
      <c r="K296" s="43"/>
      <c r="L296" s="41"/>
      <c r="M296" s="32"/>
      <c r="N296" s="34"/>
      <c r="O296" s="32"/>
      <c r="P296" s="34"/>
      <c r="Q296" s="10"/>
      <c r="R296" s="23" t="str">
        <f t="shared" si="61"/>
        <v>D</v>
      </c>
      <c r="S296" s="24">
        <f t="shared" si="71"/>
        <v>0</v>
      </c>
      <c r="T296" s="24" t="str">
        <f t="shared" si="62"/>
        <v>X</v>
      </c>
      <c r="U296" s="24" t="str">
        <f t="shared" si="63"/>
        <v>X</v>
      </c>
      <c r="V296" s="24" t="str">
        <f t="shared" si="72"/>
        <v>X</v>
      </c>
      <c r="W296" s="23">
        <f t="shared" si="64"/>
        <v>0</v>
      </c>
      <c r="X296" s="23">
        <f t="shared" si="65"/>
        <v>0</v>
      </c>
      <c r="Y296" s="23" t="str">
        <f t="shared" si="66"/>
        <v>-</v>
      </c>
      <c r="Z296" s="26">
        <f t="shared" si="75"/>
        <v>0</v>
      </c>
      <c r="AA296" s="26" t="str">
        <f t="shared" si="67"/>
        <v>X</v>
      </c>
      <c r="AB296" s="27">
        <f t="shared" si="68"/>
        <v>0</v>
      </c>
      <c r="AC296" s="10"/>
      <c r="AD296" s="3" t="str">
        <f t="shared" si="73"/>
        <v>-</v>
      </c>
      <c r="AE296" s="3" t="str">
        <f t="shared" si="69"/>
        <v>-</v>
      </c>
      <c r="AF296" s="10"/>
      <c r="AG296" s="3" t="str">
        <f t="shared" si="74"/>
        <v>-</v>
      </c>
      <c r="AH296" s="3" t="str">
        <f t="shared" si="70"/>
        <v>-</v>
      </c>
      <c r="AI296" s="10"/>
    </row>
    <row r="297" spans="7:35" x14ac:dyDescent="0.2">
      <c r="G297" s="43"/>
      <c r="H297" s="23"/>
      <c r="I297" s="23">
        <v>294</v>
      </c>
      <c r="J297" s="24">
        <v>296</v>
      </c>
      <c r="K297" s="43"/>
      <c r="L297" s="41"/>
      <c r="M297" s="32"/>
      <c r="N297" s="34"/>
      <c r="O297" s="32"/>
      <c r="P297" s="34"/>
      <c r="Q297" s="10"/>
      <c r="R297" s="23" t="str">
        <f t="shared" si="61"/>
        <v>D</v>
      </c>
      <c r="S297" s="24">
        <f t="shared" si="71"/>
        <v>0</v>
      </c>
      <c r="T297" s="24" t="str">
        <f t="shared" si="62"/>
        <v>X</v>
      </c>
      <c r="U297" s="24" t="str">
        <f t="shared" si="63"/>
        <v>X</v>
      </c>
      <c r="V297" s="24" t="str">
        <f t="shared" si="72"/>
        <v>X</v>
      </c>
      <c r="W297" s="23">
        <f t="shared" si="64"/>
        <v>0</v>
      </c>
      <c r="X297" s="23">
        <f t="shared" si="65"/>
        <v>0</v>
      </c>
      <c r="Y297" s="23" t="str">
        <f t="shared" si="66"/>
        <v>-</v>
      </c>
      <c r="Z297" s="26">
        <f t="shared" si="75"/>
        <v>0</v>
      </c>
      <c r="AA297" s="26" t="str">
        <f t="shared" si="67"/>
        <v>X</v>
      </c>
      <c r="AB297" s="27">
        <f t="shared" si="68"/>
        <v>0</v>
      </c>
      <c r="AC297" s="10"/>
      <c r="AD297" s="3" t="str">
        <f t="shared" si="73"/>
        <v>-</v>
      </c>
      <c r="AE297" s="3" t="str">
        <f t="shared" si="69"/>
        <v>-</v>
      </c>
      <c r="AF297" s="10"/>
      <c r="AG297" s="3" t="str">
        <f t="shared" si="74"/>
        <v>-</v>
      </c>
      <c r="AH297" s="3" t="str">
        <f t="shared" si="70"/>
        <v>-</v>
      </c>
      <c r="AI297" s="10"/>
    </row>
    <row r="298" spans="7:35" x14ac:dyDescent="0.2">
      <c r="G298" s="43"/>
      <c r="H298" s="23"/>
      <c r="I298" s="23">
        <v>295</v>
      </c>
      <c r="J298" s="24">
        <v>297</v>
      </c>
      <c r="K298" s="43"/>
      <c r="L298" s="41"/>
      <c r="M298" s="32"/>
      <c r="N298" s="34"/>
      <c r="O298" s="32"/>
      <c r="P298" s="34"/>
      <c r="Q298" s="10"/>
      <c r="R298" s="23" t="str">
        <f t="shared" si="61"/>
        <v>D</v>
      </c>
      <c r="S298" s="24">
        <f t="shared" si="71"/>
        <v>0</v>
      </c>
      <c r="T298" s="24" t="str">
        <f t="shared" si="62"/>
        <v>X</v>
      </c>
      <c r="U298" s="24" t="str">
        <f t="shared" si="63"/>
        <v>X</v>
      </c>
      <c r="V298" s="24" t="str">
        <f t="shared" si="72"/>
        <v>X</v>
      </c>
      <c r="W298" s="23">
        <f t="shared" si="64"/>
        <v>0</v>
      </c>
      <c r="X298" s="23">
        <f t="shared" si="65"/>
        <v>0</v>
      </c>
      <c r="Y298" s="23" t="str">
        <f t="shared" si="66"/>
        <v>-</v>
      </c>
      <c r="Z298" s="26">
        <f t="shared" si="75"/>
        <v>0</v>
      </c>
      <c r="AA298" s="26" t="str">
        <f t="shared" si="67"/>
        <v>X</v>
      </c>
      <c r="AB298" s="27">
        <f t="shared" si="68"/>
        <v>0</v>
      </c>
      <c r="AC298" s="10"/>
      <c r="AD298" s="3" t="str">
        <f t="shared" si="73"/>
        <v>-</v>
      </c>
      <c r="AE298" s="3" t="str">
        <f t="shared" si="69"/>
        <v>-</v>
      </c>
      <c r="AF298" s="10"/>
      <c r="AG298" s="3" t="str">
        <f t="shared" si="74"/>
        <v>-</v>
      </c>
      <c r="AH298" s="3" t="str">
        <f t="shared" si="70"/>
        <v>-</v>
      </c>
      <c r="AI298" s="10"/>
    </row>
    <row r="299" spans="7:35" x14ac:dyDescent="0.2">
      <c r="G299" s="43"/>
      <c r="H299" s="23"/>
      <c r="I299" s="23">
        <v>296</v>
      </c>
      <c r="J299" s="24">
        <v>298</v>
      </c>
      <c r="K299" s="43"/>
      <c r="L299" s="41"/>
      <c r="M299" s="32"/>
      <c r="N299" s="34"/>
      <c r="O299" s="32"/>
      <c r="P299" s="34"/>
      <c r="Q299" s="10"/>
      <c r="R299" s="23" t="str">
        <f t="shared" si="61"/>
        <v>D</v>
      </c>
      <c r="S299" s="24">
        <f t="shared" si="71"/>
        <v>0</v>
      </c>
      <c r="T299" s="24" t="str">
        <f t="shared" si="62"/>
        <v>X</v>
      </c>
      <c r="U299" s="24" t="str">
        <f t="shared" si="63"/>
        <v>X</v>
      </c>
      <c r="V299" s="24" t="str">
        <f t="shared" si="72"/>
        <v>X</v>
      </c>
      <c r="W299" s="23">
        <f t="shared" si="64"/>
        <v>0</v>
      </c>
      <c r="X299" s="23">
        <f t="shared" si="65"/>
        <v>0</v>
      </c>
      <c r="Y299" s="23" t="str">
        <f t="shared" si="66"/>
        <v>-</v>
      </c>
      <c r="Z299" s="26">
        <f t="shared" si="75"/>
        <v>0</v>
      </c>
      <c r="AA299" s="26" t="str">
        <f t="shared" si="67"/>
        <v>X</v>
      </c>
      <c r="AB299" s="27">
        <f t="shared" si="68"/>
        <v>0</v>
      </c>
      <c r="AC299" s="10"/>
      <c r="AD299" s="3" t="str">
        <f t="shared" si="73"/>
        <v>-</v>
      </c>
      <c r="AE299" s="3" t="str">
        <f t="shared" si="69"/>
        <v>-</v>
      </c>
      <c r="AF299" s="10"/>
      <c r="AG299" s="3" t="str">
        <f t="shared" si="74"/>
        <v>-</v>
      </c>
      <c r="AH299" s="3" t="str">
        <f t="shared" si="70"/>
        <v>-</v>
      </c>
      <c r="AI299" s="10"/>
    </row>
    <row r="300" spans="7:35" x14ac:dyDescent="0.2">
      <c r="G300" s="43"/>
      <c r="H300" s="23"/>
      <c r="I300" s="23">
        <v>297</v>
      </c>
      <c r="J300" s="24">
        <v>299</v>
      </c>
      <c r="K300" s="43"/>
      <c r="L300" s="41"/>
      <c r="M300" s="32"/>
      <c r="N300" s="34"/>
      <c r="O300" s="32"/>
      <c r="P300" s="34"/>
      <c r="Q300" s="10"/>
      <c r="R300" s="23" t="str">
        <f t="shared" si="61"/>
        <v>D</v>
      </c>
      <c r="S300" s="24">
        <f t="shared" si="71"/>
        <v>0</v>
      </c>
      <c r="T300" s="24" t="str">
        <f t="shared" si="62"/>
        <v>X</v>
      </c>
      <c r="U300" s="24" t="str">
        <f t="shared" si="63"/>
        <v>X</v>
      </c>
      <c r="V300" s="24" t="str">
        <f t="shared" si="72"/>
        <v>X</v>
      </c>
      <c r="W300" s="23">
        <f t="shared" si="64"/>
        <v>0</v>
      </c>
      <c r="X300" s="23">
        <f t="shared" si="65"/>
        <v>0</v>
      </c>
      <c r="Y300" s="23" t="str">
        <f t="shared" si="66"/>
        <v>-</v>
      </c>
      <c r="Z300" s="26">
        <f t="shared" si="75"/>
        <v>0</v>
      </c>
      <c r="AA300" s="26" t="str">
        <f t="shared" si="67"/>
        <v>X</v>
      </c>
      <c r="AB300" s="27">
        <f t="shared" si="68"/>
        <v>0</v>
      </c>
      <c r="AC300" s="10"/>
      <c r="AD300" s="3" t="str">
        <f t="shared" si="73"/>
        <v>-</v>
      </c>
      <c r="AE300" s="3" t="str">
        <f t="shared" si="69"/>
        <v>-</v>
      </c>
      <c r="AF300" s="10"/>
      <c r="AG300" s="3" t="str">
        <f t="shared" si="74"/>
        <v>-</v>
      </c>
      <c r="AH300" s="3" t="str">
        <f t="shared" si="70"/>
        <v>-</v>
      </c>
      <c r="AI300" s="10"/>
    </row>
    <row r="301" spans="7:35" x14ac:dyDescent="0.2">
      <c r="G301" s="43"/>
      <c r="H301" s="23"/>
      <c r="I301" s="23">
        <v>298</v>
      </c>
      <c r="J301" s="24">
        <v>300</v>
      </c>
      <c r="K301" s="43"/>
      <c r="L301" s="41"/>
      <c r="M301" s="32"/>
      <c r="N301" s="34"/>
      <c r="O301" s="32"/>
      <c r="P301" s="34"/>
      <c r="Q301" s="10"/>
      <c r="R301" s="23" t="str">
        <f t="shared" si="61"/>
        <v>D</v>
      </c>
      <c r="S301" s="24">
        <f t="shared" si="71"/>
        <v>0</v>
      </c>
      <c r="T301" s="24" t="str">
        <f t="shared" si="62"/>
        <v>X</v>
      </c>
      <c r="U301" s="24" t="str">
        <f t="shared" si="63"/>
        <v>X</v>
      </c>
      <c r="V301" s="24" t="str">
        <f t="shared" si="72"/>
        <v>X</v>
      </c>
      <c r="W301" s="23">
        <f t="shared" si="64"/>
        <v>0</v>
      </c>
      <c r="X301" s="23">
        <f t="shared" si="65"/>
        <v>0</v>
      </c>
      <c r="Y301" s="23" t="str">
        <f t="shared" si="66"/>
        <v>-</v>
      </c>
      <c r="Z301" s="26">
        <f t="shared" si="75"/>
        <v>0</v>
      </c>
      <c r="AA301" s="26" t="str">
        <f t="shared" si="67"/>
        <v>X</v>
      </c>
      <c r="AB301" s="27">
        <f t="shared" si="68"/>
        <v>0</v>
      </c>
      <c r="AC301" s="10"/>
      <c r="AD301" s="3" t="str">
        <f t="shared" si="73"/>
        <v>-</v>
      </c>
      <c r="AE301" s="3" t="str">
        <f t="shared" si="69"/>
        <v>-</v>
      </c>
      <c r="AF301" s="10"/>
      <c r="AG301" s="3" t="str">
        <f t="shared" si="74"/>
        <v>-</v>
      </c>
      <c r="AH301" s="3" t="str">
        <f t="shared" si="70"/>
        <v>-</v>
      </c>
      <c r="AI301" s="10"/>
    </row>
    <row r="302" spans="7:35" x14ac:dyDescent="0.2">
      <c r="G302" s="43"/>
      <c r="H302" s="23"/>
      <c r="I302" s="23">
        <v>299</v>
      </c>
      <c r="J302" s="24">
        <v>301</v>
      </c>
      <c r="K302" s="43"/>
      <c r="L302" s="41"/>
      <c r="M302" s="32"/>
      <c r="N302" s="34"/>
      <c r="O302" s="32"/>
      <c r="P302" s="34"/>
      <c r="Q302" s="10"/>
      <c r="R302" s="23" t="str">
        <f t="shared" si="61"/>
        <v>D</v>
      </c>
      <c r="S302" s="24">
        <f t="shared" si="71"/>
        <v>0</v>
      </c>
      <c r="T302" s="24" t="str">
        <f t="shared" si="62"/>
        <v>X</v>
      </c>
      <c r="U302" s="24" t="str">
        <f t="shared" si="63"/>
        <v>X</v>
      </c>
      <c r="V302" s="24" t="str">
        <f t="shared" si="72"/>
        <v>X</v>
      </c>
      <c r="W302" s="23">
        <f t="shared" si="64"/>
        <v>0</v>
      </c>
      <c r="X302" s="23">
        <f t="shared" si="65"/>
        <v>0</v>
      </c>
      <c r="Y302" s="23" t="str">
        <f t="shared" si="66"/>
        <v>-</v>
      </c>
      <c r="Z302" s="26">
        <f t="shared" si="75"/>
        <v>0</v>
      </c>
      <c r="AA302" s="26" t="str">
        <f t="shared" si="67"/>
        <v>X</v>
      </c>
      <c r="AB302" s="27">
        <f t="shared" si="68"/>
        <v>0</v>
      </c>
      <c r="AC302" s="10"/>
      <c r="AD302" s="3" t="str">
        <f t="shared" si="73"/>
        <v>-</v>
      </c>
      <c r="AE302" s="3" t="str">
        <f t="shared" si="69"/>
        <v>-</v>
      </c>
      <c r="AF302" s="10"/>
      <c r="AG302" s="3" t="str">
        <f t="shared" si="74"/>
        <v>-</v>
      </c>
      <c r="AH302" s="3" t="str">
        <f t="shared" si="70"/>
        <v>-</v>
      </c>
      <c r="AI302" s="10"/>
    </row>
    <row r="303" spans="7:35" x14ac:dyDescent="0.2">
      <c r="G303" s="43"/>
      <c r="H303" s="23"/>
      <c r="I303" s="23">
        <v>300</v>
      </c>
      <c r="J303" s="24">
        <v>302</v>
      </c>
      <c r="K303" s="43"/>
      <c r="L303" s="41"/>
      <c r="M303" s="32"/>
      <c r="N303" s="34"/>
      <c r="O303" s="32"/>
      <c r="P303" s="34"/>
      <c r="Q303" s="10"/>
      <c r="R303" s="23" t="str">
        <f t="shared" si="61"/>
        <v>D</v>
      </c>
      <c r="S303" s="24">
        <f t="shared" si="71"/>
        <v>0</v>
      </c>
      <c r="T303" s="24" t="str">
        <f t="shared" si="62"/>
        <v>X</v>
      </c>
      <c r="U303" s="24" t="str">
        <f t="shared" si="63"/>
        <v>X</v>
      </c>
      <c r="V303" s="24" t="str">
        <f t="shared" si="72"/>
        <v>X</v>
      </c>
      <c r="W303" s="23">
        <f t="shared" si="64"/>
        <v>0</v>
      </c>
      <c r="X303" s="23">
        <f t="shared" si="65"/>
        <v>0</v>
      </c>
      <c r="Y303" s="23" t="str">
        <f t="shared" si="66"/>
        <v>-</v>
      </c>
      <c r="Z303" s="26">
        <f t="shared" si="75"/>
        <v>0</v>
      </c>
      <c r="AA303" s="26" t="str">
        <f t="shared" si="67"/>
        <v>X</v>
      </c>
      <c r="AB303" s="27">
        <f t="shared" si="68"/>
        <v>0</v>
      </c>
      <c r="AC303" s="10"/>
      <c r="AD303" s="3" t="str">
        <f t="shared" si="73"/>
        <v>-</v>
      </c>
      <c r="AE303" s="3" t="str">
        <f t="shared" si="69"/>
        <v>-</v>
      </c>
      <c r="AF303" s="10"/>
      <c r="AG303" s="3" t="str">
        <f t="shared" si="74"/>
        <v>-</v>
      </c>
      <c r="AH303" s="3" t="str">
        <f t="shared" si="70"/>
        <v>-</v>
      </c>
      <c r="AI303" s="10"/>
    </row>
    <row r="304" spans="7:35" x14ac:dyDescent="0.2">
      <c r="G304" s="43"/>
      <c r="H304" s="28">
        <v>6</v>
      </c>
      <c r="I304" s="28">
        <v>301</v>
      </c>
      <c r="J304" s="28">
        <v>303</v>
      </c>
      <c r="K304" s="43"/>
      <c r="L304" s="41"/>
      <c r="M304" s="32"/>
      <c r="N304" s="34"/>
      <c r="O304" s="32"/>
      <c r="P304" s="34"/>
      <c r="Q304" s="10"/>
      <c r="R304" s="23" t="str">
        <f t="shared" si="61"/>
        <v>D</v>
      </c>
      <c r="S304" s="24">
        <f t="shared" si="71"/>
        <v>0</v>
      </c>
      <c r="T304" s="24" t="str">
        <f t="shared" si="62"/>
        <v>X</v>
      </c>
      <c r="U304" s="24" t="str">
        <f t="shared" si="63"/>
        <v>X</v>
      </c>
      <c r="V304" s="24" t="str">
        <f t="shared" si="72"/>
        <v>X</v>
      </c>
      <c r="W304" s="23">
        <f t="shared" si="64"/>
        <v>0</v>
      </c>
      <c r="X304" s="23">
        <f t="shared" si="65"/>
        <v>0</v>
      </c>
      <c r="Y304" s="23" t="str">
        <f t="shared" si="66"/>
        <v>-</v>
      </c>
      <c r="Z304" s="26">
        <f t="shared" si="75"/>
        <v>0</v>
      </c>
      <c r="AA304" s="26" t="str">
        <f t="shared" si="67"/>
        <v>X</v>
      </c>
      <c r="AB304" s="27">
        <f t="shared" si="68"/>
        <v>0</v>
      </c>
      <c r="AC304" s="10"/>
      <c r="AD304" s="3" t="str">
        <f t="shared" si="73"/>
        <v>-</v>
      </c>
      <c r="AE304" s="3" t="str">
        <f t="shared" si="69"/>
        <v>-</v>
      </c>
      <c r="AF304" s="10"/>
      <c r="AG304" s="3" t="str">
        <f t="shared" si="74"/>
        <v>-</v>
      </c>
      <c r="AH304" s="3" t="str">
        <f t="shared" si="70"/>
        <v>-</v>
      </c>
      <c r="AI304" s="10"/>
    </row>
    <row r="305" spans="7:35" x14ac:dyDescent="0.2">
      <c r="G305" s="43"/>
      <c r="H305" s="28"/>
      <c r="I305" s="28">
        <v>302</v>
      </c>
      <c r="J305" s="28">
        <v>304</v>
      </c>
      <c r="K305" s="43"/>
      <c r="L305" s="41"/>
      <c r="M305" s="32"/>
      <c r="N305" s="34"/>
      <c r="O305" s="32"/>
      <c r="P305" s="34"/>
      <c r="Q305" s="10"/>
      <c r="R305" s="23" t="str">
        <f t="shared" si="61"/>
        <v>D</v>
      </c>
      <c r="S305" s="24">
        <f t="shared" si="71"/>
        <v>0</v>
      </c>
      <c r="T305" s="24" t="str">
        <f t="shared" si="62"/>
        <v>X</v>
      </c>
      <c r="U305" s="24" t="str">
        <f t="shared" si="63"/>
        <v>X</v>
      </c>
      <c r="V305" s="24" t="str">
        <f t="shared" si="72"/>
        <v>X</v>
      </c>
      <c r="W305" s="23">
        <f t="shared" si="64"/>
        <v>0</v>
      </c>
      <c r="X305" s="23">
        <f t="shared" si="65"/>
        <v>0</v>
      </c>
      <c r="Y305" s="23" t="str">
        <f t="shared" si="66"/>
        <v>-</v>
      </c>
      <c r="Z305" s="26">
        <f t="shared" si="75"/>
        <v>0</v>
      </c>
      <c r="AA305" s="26" t="str">
        <f t="shared" si="67"/>
        <v>X</v>
      </c>
      <c r="AB305" s="27">
        <f t="shared" si="68"/>
        <v>0</v>
      </c>
      <c r="AC305" s="10"/>
      <c r="AD305" s="3" t="str">
        <f t="shared" si="73"/>
        <v>-</v>
      </c>
      <c r="AE305" s="3" t="str">
        <f t="shared" si="69"/>
        <v>-</v>
      </c>
      <c r="AF305" s="10"/>
      <c r="AG305" s="3" t="str">
        <f t="shared" si="74"/>
        <v>-</v>
      </c>
      <c r="AH305" s="3" t="str">
        <f t="shared" si="70"/>
        <v>-</v>
      </c>
      <c r="AI305" s="10"/>
    </row>
    <row r="306" spans="7:35" x14ac:dyDescent="0.2">
      <c r="G306" s="43"/>
      <c r="H306" s="28"/>
      <c r="I306" s="28">
        <v>303</v>
      </c>
      <c r="J306" s="28">
        <v>305</v>
      </c>
      <c r="K306" s="43"/>
      <c r="L306" s="41"/>
      <c r="M306" s="32"/>
      <c r="N306" s="34"/>
      <c r="O306" s="32"/>
      <c r="P306" s="34"/>
      <c r="Q306" s="10"/>
      <c r="R306" s="23" t="str">
        <f t="shared" si="61"/>
        <v>D</v>
      </c>
      <c r="S306" s="24">
        <f t="shared" si="71"/>
        <v>0</v>
      </c>
      <c r="T306" s="24" t="str">
        <f t="shared" si="62"/>
        <v>X</v>
      </c>
      <c r="U306" s="24" t="str">
        <f t="shared" si="63"/>
        <v>X</v>
      </c>
      <c r="V306" s="24" t="str">
        <f t="shared" si="72"/>
        <v>X</v>
      </c>
      <c r="W306" s="23">
        <f t="shared" si="64"/>
        <v>0</v>
      </c>
      <c r="X306" s="23">
        <f t="shared" si="65"/>
        <v>0</v>
      </c>
      <c r="Y306" s="23" t="str">
        <f t="shared" si="66"/>
        <v>-</v>
      </c>
      <c r="Z306" s="26">
        <f t="shared" si="75"/>
        <v>0</v>
      </c>
      <c r="AA306" s="26" t="str">
        <f t="shared" si="67"/>
        <v>X</v>
      </c>
      <c r="AB306" s="27">
        <f t="shared" si="68"/>
        <v>0</v>
      </c>
      <c r="AC306" s="10"/>
      <c r="AD306" s="3" t="str">
        <f t="shared" si="73"/>
        <v>-</v>
      </c>
      <c r="AE306" s="3" t="str">
        <f t="shared" si="69"/>
        <v>-</v>
      </c>
      <c r="AF306" s="10"/>
      <c r="AG306" s="3" t="str">
        <f t="shared" si="74"/>
        <v>-</v>
      </c>
      <c r="AH306" s="3" t="str">
        <f t="shared" si="70"/>
        <v>-</v>
      </c>
      <c r="AI306" s="10"/>
    </row>
    <row r="307" spans="7:35" x14ac:dyDescent="0.2">
      <c r="G307" s="43"/>
      <c r="H307" s="28"/>
      <c r="I307" s="28">
        <v>304</v>
      </c>
      <c r="J307" s="28">
        <v>306</v>
      </c>
      <c r="K307" s="43"/>
      <c r="L307" s="41"/>
      <c r="M307" s="32"/>
      <c r="N307" s="34"/>
      <c r="O307" s="32"/>
      <c r="P307" s="34"/>
      <c r="Q307" s="10"/>
      <c r="R307" s="23" t="str">
        <f t="shared" si="61"/>
        <v>D</v>
      </c>
      <c r="S307" s="24">
        <f t="shared" si="71"/>
        <v>0</v>
      </c>
      <c r="T307" s="24" t="str">
        <f t="shared" si="62"/>
        <v>X</v>
      </c>
      <c r="U307" s="24" t="str">
        <f t="shared" si="63"/>
        <v>X</v>
      </c>
      <c r="V307" s="24" t="str">
        <f t="shared" si="72"/>
        <v>X</v>
      </c>
      <c r="W307" s="23">
        <f t="shared" si="64"/>
        <v>0</v>
      </c>
      <c r="X307" s="23">
        <f t="shared" si="65"/>
        <v>0</v>
      </c>
      <c r="Y307" s="23" t="str">
        <f t="shared" si="66"/>
        <v>-</v>
      </c>
      <c r="Z307" s="26">
        <f t="shared" si="75"/>
        <v>0</v>
      </c>
      <c r="AA307" s="26" t="str">
        <f t="shared" si="67"/>
        <v>X</v>
      </c>
      <c r="AB307" s="27">
        <f t="shared" si="68"/>
        <v>0</v>
      </c>
      <c r="AC307" s="10"/>
      <c r="AD307" s="3" t="str">
        <f t="shared" si="73"/>
        <v>-</v>
      </c>
      <c r="AE307" s="3" t="str">
        <f t="shared" si="69"/>
        <v>-</v>
      </c>
      <c r="AF307" s="10"/>
      <c r="AG307" s="3" t="str">
        <f t="shared" si="74"/>
        <v>-</v>
      </c>
      <c r="AH307" s="3" t="str">
        <f t="shared" si="70"/>
        <v>-</v>
      </c>
      <c r="AI307" s="10"/>
    </row>
    <row r="308" spans="7:35" x14ac:dyDescent="0.2">
      <c r="G308" s="43"/>
      <c r="H308" s="28"/>
      <c r="I308" s="28">
        <v>305</v>
      </c>
      <c r="J308" s="28">
        <v>307</v>
      </c>
      <c r="K308" s="43"/>
      <c r="L308" s="41"/>
      <c r="M308" s="32"/>
      <c r="N308" s="34"/>
      <c r="O308" s="32"/>
      <c r="P308" s="34"/>
      <c r="Q308" s="10"/>
      <c r="R308" s="23" t="str">
        <f t="shared" si="61"/>
        <v>D</v>
      </c>
      <c r="S308" s="24">
        <f t="shared" si="71"/>
        <v>0</v>
      </c>
      <c r="T308" s="24" t="str">
        <f t="shared" si="62"/>
        <v>X</v>
      </c>
      <c r="U308" s="24" t="str">
        <f t="shared" si="63"/>
        <v>X</v>
      </c>
      <c r="V308" s="24" t="str">
        <f t="shared" si="72"/>
        <v>X</v>
      </c>
      <c r="W308" s="23">
        <f t="shared" si="64"/>
        <v>0</v>
      </c>
      <c r="X308" s="23">
        <f t="shared" si="65"/>
        <v>0</v>
      </c>
      <c r="Y308" s="23" t="str">
        <f t="shared" si="66"/>
        <v>-</v>
      </c>
      <c r="Z308" s="26">
        <f t="shared" si="75"/>
        <v>0</v>
      </c>
      <c r="AA308" s="26" t="str">
        <f t="shared" si="67"/>
        <v>X</v>
      </c>
      <c r="AB308" s="27">
        <f t="shared" si="68"/>
        <v>0</v>
      </c>
      <c r="AC308" s="10"/>
      <c r="AD308" s="3" t="str">
        <f t="shared" si="73"/>
        <v>-</v>
      </c>
      <c r="AE308" s="3" t="str">
        <f t="shared" si="69"/>
        <v>-</v>
      </c>
      <c r="AF308" s="10"/>
      <c r="AG308" s="3" t="str">
        <f t="shared" si="74"/>
        <v>-</v>
      </c>
      <c r="AH308" s="3" t="str">
        <f t="shared" si="70"/>
        <v>-</v>
      </c>
      <c r="AI308" s="10"/>
    </row>
    <row r="309" spans="7:35" x14ac:dyDescent="0.2">
      <c r="G309" s="43"/>
      <c r="H309" s="28"/>
      <c r="I309" s="28">
        <v>306</v>
      </c>
      <c r="J309" s="28">
        <v>308</v>
      </c>
      <c r="K309" s="43"/>
      <c r="L309" s="41"/>
      <c r="M309" s="32"/>
      <c r="N309" s="34"/>
      <c r="O309" s="32"/>
      <c r="P309" s="34"/>
      <c r="Q309" s="10"/>
      <c r="R309" s="23" t="str">
        <f t="shared" si="61"/>
        <v>D</v>
      </c>
      <c r="S309" s="24">
        <f t="shared" si="71"/>
        <v>0</v>
      </c>
      <c r="T309" s="24" t="str">
        <f t="shared" si="62"/>
        <v>X</v>
      </c>
      <c r="U309" s="24" t="str">
        <f t="shared" si="63"/>
        <v>X</v>
      </c>
      <c r="V309" s="24" t="str">
        <f t="shared" si="72"/>
        <v>X</v>
      </c>
      <c r="W309" s="23">
        <f t="shared" si="64"/>
        <v>0</v>
      </c>
      <c r="X309" s="23">
        <f t="shared" si="65"/>
        <v>0</v>
      </c>
      <c r="Y309" s="23" t="str">
        <f t="shared" si="66"/>
        <v>-</v>
      </c>
      <c r="Z309" s="26">
        <f t="shared" si="75"/>
        <v>0</v>
      </c>
      <c r="AA309" s="26" t="str">
        <f t="shared" si="67"/>
        <v>X</v>
      </c>
      <c r="AB309" s="27">
        <f t="shared" si="68"/>
        <v>0</v>
      </c>
      <c r="AC309" s="10"/>
      <c r="AD309" s="3" t="str">
        <f t="shared" si="73"/>
        <v>-</v>
      </c>
      <c r="AE309" s="3" t="str">
        <f t="shared" si="69"/>
        <v>-</v>
      </c>
      <c r="AF309" s="10"/>
      <c r="AG309" s="3" t="str">
        <f t="shared" si="74"/>
        <v>-</v>
      </c>
      <c r="AH309" s="3" t="str">
        <f t="shared" si="70"/>
        <v>-</v>
      </c>
      <c r="AI309" s="10"/>
    </row>
    <row r="310" spans="7:35" x14ac:dyDescent="0.2">
      <c r="G310" s="43"/>
      <c r="H310" s="28"/>
      <c r="I310" s="28">
        <v>307</v>
      </c>
      <c r="J310" s="28">
        <v>309</v>
      </c>
      <c r="K310" s="43"/>
      <c r="L310" s="41"/>
      <c r="M310" s="32"/>
      <c r="N310" s="34"/>
      <c r="O310" s="32"/>
      <c r="P310" s="34"/>
      <c r="Q310" s="10"/>
      <c r="R310" s="23" t="str">
        <f t="shared" si="61"/>
        <v>D</v>
      </c>
      <c r="S310" s="24">
        <f t="shared" si="71"/>
        <v>0</v>
      </c>
      <c r="T310" s="24" t="str">
        <f t="shared" si="62"/>
        <v>X</v>
      </c>
      <c r="U310" s="24" t="str">
        <f t="shared" si="63"/>
        <v>X</v>
      </c>
      <c r="V310" s="24" t="str">
        <f t="shared" si="72"/>
        <v>X</v>
      </c>
      <c r="W310" s="23">
        <f t="shared" si="64"/>
        <v>0</v>
      </c>
      <c r="X310" s="23">
        <f t="shared" si="65"/>
        <v>0</v>
      </c>
      <c r="Y310" s="23" t="str">
        <f t="shared" si="66"/>
        <v>-</v>
      </c>
      <c r="Z310" s="26">
        <f t="shared" si="75"/>
        <v>0</v>
      </c>
      <c r="AA310" s="26" t="str">
        <f t="shared" si="67"/>
        <v>X</v>
      </c>
      <c r="AB310" s="27">
        <f t="shared" si="68"/>
        <v>0</v>
      </c>
      <c r="AC310" s="10"/>
      <c r="AD310" s="3" t="str">
        <f t="shared" si="73"/>
        <v>-</v>
      </c>
      <c r="AE310" s="3" t="str">
        <f t="shared" si="69"/>
        <v>-</v>
      </c>
      <c r="AF310" s="10"/>
      <c r="AG310" s="3" t="str">
        <f t="shared" si="74"/>
        <v>-</v>
      </c>
      <c r="AH310" s="3" t="str">
        <f t="shared" si="70"/>
        <v>-</v>
      </c>
      <c r="AI310" s="10"/>
    </row>
    <row r="311" spans="7:35" x14ac:dyDescent="0.2">
      <c r="G311" s="43"/>
      <c r="H311" s="28"/>
      <c r="I311" s="28">
        <v>308</v>
      </c>
      <c r="J311" s="28">
        <v>310</v>
      </c>
      <c r="K311" s="43"/>
      <c r="L311" s="41"/>
      <c r="M311" s="32"/>
      <c r="N311" s="34"/>
      <c r="O311" s="32"/>
      <c r="P311" s="34"/>
      <c r="Q311" s="10"/>
      <c r="R311" s="23" t="str">
        <f t="shared" si="61"/>
        <v>D</v>
      </c>
      <c r="S311" s="24">
        <f t="shared" si="71"/>
        <v>0</v>
      </c>
      <c r="T311" s="24" t="str">
        <f t="shared" si="62"/>
        <v>X</v>
      </c>
      <c r="U311" s="24" t="str">
        <f t="shared" si="63"/>
        <v>X</v>
      </c>
      <c r="V311" s="24" t="str">
        <f t="shared" si="72"/>
        <v>X</v>
      </c>
      <c r="W311" s="23">
        <f t="shared" si="64"/>
        <v>0</v>
      </c>
      <c r="X311" s="23">
        <f t="shared" si="65"/>
        <v>0</v>
      </c>
      <c r="Y311" s="23" t="str">
        <f t="shared" si="66"/>
        <v>-</v>
      </c>
      <c r="Z311" s="26">
        <f t="shared" si="75"/>
        <v>0</v>
      </c>
      <c r="AA311" s="26" t="str">
        <f t="shared" si="67"/>
        <v>X</v>
      </c>
      <c r="AB311" s="27">
        <f t="shared" si="68"/>
        <v>0</v>
      </c>
      <c r="AC311" s="10"/>
      <c r="AD311" s="3" t="str">
        <f t="shared" si="73"/>
        <v>-</v>
      </c>
      <c r="AE311" s="3" t="str">
        <f t="shared" si="69"/>
        <v>-</v>
      </c>
      <c r="AF311" s="10"/>
      <c r="AG311" s="3" t="str">
        <f t="shared" si="74"/>
        <v>-</v>
      </c>
      <c r="AH311" s="3" t="str">
        <f t="shared" si="70"/>
        <v>-</v>
      </c>
      <c r="AI311" s="10"/>
    </row>
    <row r="312" spans="7:35" x14ac:dyDescent="0.2">
      <c r="G312" s="43"/>
      <c r="H312" s="28"/>
      <c r="I312" s="28">
        <v>309</v>
      </c>
      <c r="J312" s="28">
        <v>311</v>
      </c>
      <c r="K312" s="43"/>
      <c r="L312" s="41"/>
      <c r="M312" s="32"/>
      <c r="N312" s="34"/>
      <c r="O312" s="32"/>
      <c r="P312" s="34"/>
      <c r="Q312" s="10"/>
      <c r="R312" s="23" t="str">
        <f t="shared" si="61"/>
        <v>D</v>
      </c>
      <c r="S312" s="24">
        <f t="shared" si="71"/>
        <v>0</v>
      </c>
      <c r="T312" s="24" t="str">
        <f t="shared" si="62"/>
        <v>X</v>
      </c>
      <c r="U312" s="24" t="str">
        <f t="shared" si="63"/>
        <v>X</v>
      </c>
      <c r="V312" s="24" t="str">
        <f t="shared" si="72"/>
        <v>X</v>
      </c>
      <c r="W312" s="23">
        <f t="shared" si="64"/>
        <v>0</v>
      </c>
      <c r="X312" s="23">
        <f t="shared" si="65"/>
        <v>0</v>
      </c>
      <c r="Y312" s="23" t="str">
        <f t="shared" si="66"/>
        <v>-</v>
      </c>
      <c r="Z312" s="26">
        <f t="shared" si="75"/>
        <v>0</v>
      </c>
      <c r="AA312" s="26" t="str">
        <f t="shared" si="67"/>
        <v>X</v>
      </c>
      <c r="AB312" s="27">
        <f t="shared" si="68"/>
        <v>0</v>
      </c>
      <c r="AC312" s="10"/>
      <c r="AD312" s="3" t="str">
        <f t="shared" si="73"/>
        <v>-</v>
      </c>
      <c r="AE312" s="3" t="str">
        <f t="shared" si="69"/>
        <v>-</v>
      </c>
      <c r="AF312" s="10"/>
      <c r="AG312" s="3" t="str">
        <f t="shared" si="74"/>
        <v>-</v>
      </c>
      <c r="AH312" s="3" t="str">
        <f t="shared" si="70"/>
        <v>-</v>
      </c>
      <c r="AI312" s="10"/>
    </row>
    <row r="313" spans="7:35" x14ac:dyDescent="0.2">
      <c r="G313" s="43"/>
      <c r="H313" s="28"/>
      <c r="I313" s="28">
        <v>310</v>
      </c>
      <c r="J313" s="28">
        <v>312</v>
      </c>
      <c r="K313" s="43"/>
      <c r="L313" s="41"/>
      <c r="M313" s="32"/>
      <c r="N313" s="34"/>
      <c r="O313" s="32"/>
      <c r="P313" s="34"/>
      <c r="Q313" s="10"/>
      <c r="R313" s="23" t="str">
        <f t="shared" si="61"/>
        <v>D</v>
      </c>
      <c r="S313" s="24">
        <f t="shared" si="71"/>
        <v>0</v>
      </c>
      <c r="T313" s="24" t="str">
        <f t="shared" si="62"/>
        <v>X</v>
      </c>
      <c r="U313" s="24" t="str">
        <f t="shared" si="63"/>
        <v>X</v>
      </c>
      <c r="V313" s="24" t="str">
        <f t="shared" si="72"/>
        <v>X</v>
      </c>
      <c r="W313" s="23">
        <f t="shared" si="64"/>
        <v>0</v>
      </c>
      <c r="X313" s="23">
        <f t="shared" si="65"/>
        <v>0</v>
      </c>
      <c r="Y313" s="23" t="str">
        <f t="shared" si="66"/>
        <v>-</v>
      </c>
      <c r="Z313" s="26">
        <f t="shared" si="75"/>
        <v>0</v>
      </c>
      <c r="AA313" s="26" t="str">
        <f t="shared" si="67"/>
        <v>X</v>
      </c>
      <c r="AB313" s="27">
        <f t="shared" si="68"/>
        <v>0</v>
      </c>
      <c r="AC313" s="10"/>
      <c r="AD313" s="3" t="str">
        <f t="shared" si="73"/>
        <v>-</v>
      </c>
      <c r="AE313" s="3" t="str">
        <f t="shared" si="69"/>
        <v>-</v>
      </c>
      <c r="AF313" s="10"/>
      <c r="AG313" s="3" t="str">
        <f t="shared" si="74"/>
        <v>-</v>
      </c>
      <c r="AH313" s="3" t="str">
        <f t="shared" si="70"/>
        <v>-</v>
      </c>
      <c r="AI313" s="10"/>
    </row>
    <row r="314" spans="7:35" x14ac:dyDescent="0.2">
      <c r="G314" s="43"/>
      <c r="H314" s="28"/>
      <c r="I314" s="28">
        <v>311</v>
      </c>
      <c r="J314" s="28">
        <v>313</v>
      </c>
      <c r="K314" s="43"/>
      <c r="L314" s="41"/>
      <c r="M314" s="32"/>
      <c r="N314" s="34"/>
      <c r="O314" s="32"/>
      <c r="P314" s="34"/>
      <c r="Q314" s="10"/>
      <c r="R314" s="23" t="str">
        <f t="shared" si="61"/>
        <v>D</v>
      </c>
      <c r="S314" s="24">
        <f t="shared" si="71"/>
        <v>0</v>
      </c>
      <c r="T314" s="24" t="str">
        <f t="shared" si="62"/>
        <v>X</v>
      </c>
      <c r="U314" s="24" t="str">
        <f t="shared" si="63"/>
        <v>X</v>
      </c>
      <c r="V314" s="24" t="str">
        <f t="shared" si="72"/>
        <v>X</v>
      </c>
      <c r="W314" s="23">
        <f t="shared" si="64"/>
        <v>0</v>
      </c>
      <c r="X314" s="23">
        <f t="shared" si="65"/>
        <v>0</v>
      </c>
      <c r="Y314" s="23" t="str">
        <f t="shared" si="66"/>
        <v>-</v>
      </c>
      <c r="Z314" s="26">
        <f t="shared" si="75"/>
        <v>0</v>
      </c>
      <c r="AA314" s="26" t="str">
        <f t="shared" si="67"/>
        <v>X</v>
      </c>
      <c r="AB314" s="27">
        <f t="shared" si="68"/>
        <v>0</v>
      </c>
      <c r="AC314" s="10"/>
      <c r="AD314" s="3" t="str">
        <f t="shared" si="73"/>
        <v>-</v>
      </c>
      <c r="AE314" s="3" t="str">
        <f t="shared" si="69"/>
        <v>-</v>
      </c>
      <c r="AF314" s="10"/>
      <c r="AG314" s="3" t="str">
        <f t="shared" si="74"/>
        <v>-</v>
      </c>
      <c r="AH314" s="3" t="str">
        <f t="shared" si="70"/>
        <v>-</v>
      </c>
      <c r="AI314" s="10"/>
    </row>
    <row r="315" spans="7:35" x14ac:dyDescent="0.2">
      <c r="G315" s="43"/>
      <c r="H315" s="28"/>
      <c r="I315" s="28">
        <v>312</v>
      </c>
      <c r="J315" s="28">
        <v>314</v>
      </c>
      <c r="K315" s="43"/>
      <c r="L315" s="41"/>
      <c r="M315" s="32"/>
      <c r="N315" s="34"/>
      <c r="O315" s="32"/>
      <c r="P315" s="34"/>
      <c r="Q315" s="10"/>
      <c r="R315" s="23" t="str">
        <f t="shared" si="61"/>
        <v>D</v>
      </c>
      <c r="S315" s="24">
        <f t="shared" si="71"/>
        <v>0</v>
      </c>
      <c r="T315" s="24" t="str">
        <f t="shared" si="62"/>
        <v>X</v>
      </c>
      <c r="U315" s="24" t="str">
        <f t="shared" si="63"/>
        <v>X</v>
      </c>
      <c r="V315" s="24" t="str">
        <f t="shared" si="72"/>
        <v>X</v>
      </c>
      <c r="W315" s="23">
        <f t="shared" si="64"/>
        <v>0</v>
      </c>
      <c r="X315" s="23">
        <f t="shared" si="65"/>
        <v>0</v>
      </c>
      <c r="Y315" s="23" t="str">
        <f t="shared" si="66"/>
        <v>-</v>
      </c>
      <c r="Z315" s="26">
        <f t="shared" si="75"/>
        <v>0</v>
      </c>
      <c r="AA315" s="26" t="str">
        <f t="shared" si="67"/>
        <v>X</v>
      </c>
      <c r="AB315" s="27">
        <f t="shared" si="68"/>
        <v>0</v>
      </c>
      <c r="AC315" s="10"/>
      <c r="AD315" s="3" t="str">
        <f t="shared" si="73"/>
        <v>-</v>
      </c>
      <c r="AE315" s="3" t="str">
        <f t="shared" si="69"/>
        <v>-</v>
      </c>
      <c r="AF315" s="10"/>
      <c r="AG315" s="3" t="str">
        <f t="shared" si="74"/>
        <v>-</v>
      </c>
      <c r="AH315" s="3" t="str">
        <f t="shared" si="70"/>
        <v>-</v>
      </c>
      <c r="AI315" s="10"/>
    </row>
    <row r="316" spans="7:35" x14ac:dyDescent="0.2">
      <c r="G316" s="43"/>
      <c r="H316" s="28"/>
      <c r="I316" s="28">
        <v>313</v>
      </c>
      <c r="J316" s="28">
        <v>315</v>
      </c>
      <c r="K316" s="43"/>
      <c r="L316" s="41"/>
      <c r="M316" s="32"/>
      <c r="N316" s="34"/>
      <c r="O316" s="32"/>
      <c r="P316" s="34"/>
      <c r="Q316" s="10"/>
      <c r="R316" s="23" t="str">
        <f t="shared" si="61"/>
        <v>D</v>
      </c>
      <c r="S316" s="24">
        <f t="shared" si="71"/>
        <v>0</v>
      </c>
      <c r="T316" s="24" t="str">
        <f t="shared" si="62"/>
        <v>X</v>
      </c>
      <c r="U316" s="24" t="str">
        <f t="shared" si="63"/>
        <v>X</v>
      </c>
      <c r="V316" s="24" t="str">
        <f t="shared" si="72"/>
        <v>X</v>
      </c>
      <c r="W316" s="23">
        <f t="shared" si="64"/>
        <v>0</v>
      </c>
      <c r="X316" s="23">
        <f t="shared" si="65"/>
        <v>0</v>
      </c>
      <c r="Y316" s="23" t="str">
        <f t="shared" si="66"/>
        <v>-</v>
      </c>
      <c r="Z316" s="26">
        <f t="shared" si="75"/>
        <v>0</v>
      </c>
      <c r="AA316" s="26" t="str">
        <f t="shared" si="67"/>
        <v>X</v>
      </c>
      <c r="AB316" s="27">
        <f t="shared" si="68"/>
        <v>0</v>
      </c>
      <c r="AC316" s="10"/>
      <c r="AD316" s="3" t="str">
        <f t="shared" si="73"/>
        <v>-</v>
      </c>
      <c r="AE316" s="3" t="str">
        <f t="shared" si="69"/>
        <v>-</v>
      </c>
      <c r="AF316" s="10"/>
      <c r="AG316" s="3" t="str">
        <f t="shared" si="74"/>
        <v>-</v>
      </c>
      <c r="AH316" s="3" t="str">
        <f t="shared" si="70"/>
        <v>-</v>
      </c>
      <c r="AI316" s="10"/>
    </row>
    <row r="317" spans="7:35" x14ac:dyDescent="0.2">
      <c r="G317" s="43"/>
      <c r="H317" s="28"/>
      <c r="I317" s="28">
        <v>314</v>
      </c>
      <c r="J317" s="28">
        <v>316</v>
      </c>
      <c r="K317" s="43"/>
      <c r="L317" s="41"/>
      <c r="M317" s="32"/>
      <c r="N317" s="34"/>
      <c r="O317" s="32"/>
      <c r="P317" s="34"/>
      <c r="Q317" s="10"/>
      <c r="R317" s="23" t="str">
        <f t="shared" si="61"/>
        <v>D</v>
      </c>
      <c r="S317" s="24">
        <f t="shared" si="71"/>
        <v>0</v>
      </c>
      <c r="T317" s="24" t="str">
        <f t="shared" si="62"/>
        <v>X</v>
      </c>
      <c r="U317" s="24" t="str">
        <f t="shared" si="63"/>
        <v>X</v>
      </c>
      <c r="V317" s="24" t="str">
        <f t="shared" si="72"/>
        <v>X</v>
      </c>
      <c r="W317" s="23">
        <f t="shared" si="64"/>
        <v>0</v>
      </c>
      <c r="X317" s="23">
        <f t="shared" si="65"/>
        <v>0</v>
      </c>
      <c r="Y317" s="23" t="str">
        <f t="shared" si="66"/>
        <v>-</v>
      </c>
      <c r="Z317" s="26">
        <f t="shared" si="75"/>
        <v>0</v>
      </c>
      <c r="AA317" s="26" t="str">
        <f t="shared" si="67"/>
        <v>X</v>
      </c>
      <c r="AB317" s="27">
        <f t="shared" si="68"/>
        <v>0</v>
      </c>
      <c r="AC317" s="10"/>
      <c r="AD317" s="3" t="str">
        <f t="shared" si="73"/>
        <v>-</v>
      </c>
      <c r="AE317" s="3" t="str">
        <f t="shared" si="69"/>
        <v>-</v>
      </c>
      <c r="AF317" s="10"/>
      <c r="AG317" s="3" t="str">
        <f t="shared" si="74"/>
        <v>-</v>
      </c>
      <c r="AH317" s="3" t="str">
        <f t="shared" si="70"/>
        <v>-</v>
      </c>
      <c r="AI317" s="10"/>
    </row>
    <row r="318" spans="7:35" x14ac:dyDescent="0.2">
      <c r="G318" s="43"/>
      <c r="H318" s="28"/>
      <c r="I318" s="28">
        <v>315</v>
      </c>
      <c r="J318" s="28">
        <v>317</v>
      </c>
      <c r="K318" s="43"/>
      <c r="L318" s="41"/>
      <c r="M318" s="32"/>
      <c r="N318" s="34"/>
      <c r="O318" s="32"/>
      <c r="P318" s="34"/>
      <c r="Q318" s="10"/>
      <c r="R318" s="23" t="str">
        <f t="shared" si="61"/>
        <v>D</v>
      </c>
      <c r="S318" s="24">
        <f t="shared" si="71"/>
        <v>0</v>
      </c>
      <c r="T318" s="24" t="str">
        <f t="shared" si="62"/>
        <v>X</v>
      </c>
      <c r="U318" s="24" t="str">
        <f t="shared" si="63"/>
        <v>X</v>
      </c>
      <c r="V318" s="24" t="str">
        <f t="shared" si="72"/>
        <v>X</v>
      </c>
      <c r="W318" s="23">
        <f t="shared" si="64"/>
        <v>0</v>
      </c>
      <c r="X318" s="23">
        <f t="shared" si="65"/>
        <v>0</v>
      </c>
      <c r="Y318" s="23" t="str">
        <f t="shared" si="66"/>
        <v>-</v>
      </c>
      <c r="Z318" s="26">
        <f t="shared" si="75"/>
        <v>0</v>
      </c>
      <c r="AA318" s="26" t="str">
        <f t="shared" si="67"/>
        <v>X</v>
      </c>
      <c r="AB318" s="27">
        <f t="shared" si="68"/>
        <v>0</v>
      </c>
      <c r="AC318" s="10"/>
      <c r="AD318" s="3" t="str">
        <f t="shared" si="73"/>
        <v>-</v>
      </c>
      <c r="AE318" s="3" t="str">
        <f t="shared" si="69"/>
        <v>-</v>
      </c>
      <c r="AF318" s="10"/>
      <c r="AG318" s="3" t="str">
        <f t="shared" si="74"/>
        <v>-</v>
      </c>
      <c r="AH318" s="3" t="str">
        <f t="shared" si="70"/>
        <v>-</v>
      </c>
      <c r="AI318" s="10"/>
    </row>
    <row r="319" spans="7:35" x14ac:dyDescent="0.2">
      <c r="G319" s="43"/>
      <c r="H319" s="28"/>
      <c r="I319" s="28">
        <v>316</v>
      </c>
      <c r="J319" s="28">
        <v>318</v>
      </c>
      <c r="K319" s="43"/>
      <c r="L319" s="41"/>
      <c r="M319" s="32"/>
      <c r="N319" s="34"/>
      <c r="O319" s="32"/>
      <c r="P319" s="34"/>
      <c r="Q319" s="10"/>
      <c r="R319" s="23" t="str">
        <f t="shared" si="61"/>
        <v>D</v>
      </c>
      <c r="S319" s="24">
        <f t="shared" si="71"/>
        <v>0</v>
      </c>
      <c r="T319" s="24" t="str">
        <f t="shared" si="62"/>
        <v>X</v>
      </c>
      <c r="U319" s="24" t="str">
        <f t="shared" si="63"/>
        <v>X</v>
      </c>
      <c r="V319" s="24" t="str">
        <f t="shared" si="72"/>
        <v>X</v>
      </c>
      <c r="W319" s="23">
        <f t="shared" si="64"/>
        <v>0</v>
      </c>
      <c r="X319" s="23">
        <f t="shared" si="65"/>
        <v>0</v>
      </c>
      <c r="Y319" s="23" t="str">
        <f t="shared" si="66"/>
        <v>-</v>
      </c>
      <c r="Z319" s="26">
        <f t="shared" si="75"/>
        <v>0</v>
      </c>
      <c r="AA319" s="26" t="str">
        <f t="shared" si="67"/>
        <v>X</v>
      </c>
      <c r="AB319" s="27">
        <f t="shared" si="68"/>
        <v>0</v>
      </c>
      <c r="AC319" s="10"/>
      <c r="AD319" s="3" t="str">
        <f t="shared" si="73"/>
        <v>-</v>
      </c>
      <c r="AE319" s="3" t="str">
        <f t="shared" si="69"/>
        <v>-</v>
      </c>
      <c r="AF319" s="10"/>
      <c r="AG319" s="3" t="str">
        <f t="shared" si="74"/>
        <v>-</v>
      </c>
      <c r="AH319" s="3" t="str">
        <f t="shared" si="70"/>
        <v>-</v>
      </c>
      <c r="AI319" s="10"/>
    </row>
    <row r="320" spans="7:35" x14ac:dyDescent="0.2">
      <c r="G320" s="43"/>
      <c r="H320" s="28"/>
      <c r="I320" s="28">
        <v>317</v>
      </c>
      <c r="J320" s="28">
        <v>319</v>
      </c>
      <c r="K320" s="43"/>
      <c r="L320" s="41"/>
      <c r="M320" s="32"/>
      <c r="N320" s="34"/>
      <c r="O320" s="32"/>
      <c r="P320" s="34"/>
      <c r="Q320" s="10"/>
      <c r="R320" s="23" t="str">
        <f t="shared" si="61"/>
        <v>D</v>
      </c>
      <c r="S320" s="24">
        <f t="shared" si="71"/>
        <v>0</v>
      </c>
      <c r="T320" s="24" t="str">
        <f t="shared" si="62"/>
        <v>X</v>
      </c>
      <c r="U320" s="24" t="str">
        <f t="shared" si="63"/>
        <v>X</v>
      </c>
      <c r="V320" s="24" t="str">
        <f t="shared" si="72"/>
        <v>X</v>
      </c>
      <c r="W320" s="23">
        <f t="shared" si="64"/>
        <v>0</v>
      </c>
      <c r="X320" s="23">
        <f t="shared" si="65"/>
        <v>0</v>
      </c>
      <c r="Y320" s="23" t="str">
        <f t="shared" si="66"/>
        <v>-</v>
      </c>
      <c r="Z320" s="26">
        <f t="shared" si="75"/>
        <v>0</v>
      </c>
      <c r="AA320" s="26" t="str">
        <f t="shared" si="67"/>
        <v>X</v>
      </c>
      <c r="AB320" s="27">
        <f t="shared" si="68"/>
        <v>0</v>
      </c>
      <c r="AC320" s="10"/>
      <c r="AD320" s="3" t="str">
        <f t="shared" si="73"/>
        <v>-</v>
      </c>
      <c r="AE320" s="3" t="str">
        <f t="shared" si="69"/>
        <v>-</v>
      </c>
      <c r="AF320" s="10"/>
      <c r="AG320" s="3" t="str">
        <f t="shared" si="74"/>
        <v>-</v>
      </c>
      <c r="AH320" s="3" t="str">
        <f t="shared" si="70"/>
        <v>-</v>
      </c>
      <c r="AI320" s="10"/>
    </row>
    <row r="321" spans="7:35" x14ac:dyDescent="0.2">
      <c r="G321" s="43"/>
      <c r="H321" s="28"/>
      <c r="I321" s="28">
        <v>318</v>
      </c>
      <c r="J321" s="28">
        <v>320</v>
      </c>
      <c r="K321" s="43"/>
      <c r="L321" s="41"/>
      <c r="M321" s="32"/>
      <c r="N321" s="34"/>
      <c r="O321" s="32"/>
      <c r="P321" s="34"/>
      <c r="Q321" s="10"/>
      <c r="R321" s="23" t="str">
        <f t="shared" si="61"/>
        <v>D</v>
      </c>
      <c r="S321" s="24">
        <f t="shared" si="71"/>
        <v>0</v>
      </c>
      <c r="T321" s="24" t="str">
        <f t="shared" si="62"/>
        <v>X</v>
      </c>
      <c r="U321" s="24" t="str">
        <f t="shared" si="63"/>
        <v>X</v>
      </c>
      <c r="V321" s="24" t="str">
        <f t="shared" si="72"/>
        <v>X</v>
      </c>
      <c r="W321" s="23">
        <f t="shared" si="64"/>
        <v>0</v>
      </c>
      <c r="X321" s="23">
        <f t="shared" si="65"/>
        <v>0</v>
      </c>
      <c r="Y321" s="23" t="str">
        <f t="shared" si="66"/>
        <v>-</v>
      </c>
      <c r="Z321" s="26">
        <f t="shared" si="75"/>
        <v>0</v>
      </c>
      <c r="AA321" s="26" t="str">
        <f t="shared" si="67"/>
        <v>X</v>
      </c>
      <c r="AB321" s="27">
        <f t="shared" si="68"/>
        <v>0</v>
      </c>
      <c r="AC321" s="10"/>
      <c r="AD321" s="3" t="str">
        <f t="shared" si="73"/>
        <v>-</v>
      </c>
      <c r="AE321" s="3" t="str">
        <f t="shared" si="69"/>
        <v>-</v>
      </c>
      <c r="AF321" s="10"/>
      <c r="AG321" s="3" t="str">
        <f t="shared" si="74"/>
        <v>-</v>
      </c>
      <c r="AH321" s="3" t="str">
        <f t="shared" si="70"/>
        <v>-</v>
      </c>
      <c r="AI321" s="10"/>
    </row>
    <row r="322" spans="7:35" x14ac:dyDescent="0.2">
      <c r="G322" s="43"/>
      <c r="H322" s="28"/>
      <c r="I322" s="28">
        <v>319</v>
      </c>
      <c r="J322" s="28">
        <v>321</v>
      </c>
      <c r="K322" s="43"/>
      <c r="L322" s="41"/>
      <c r="M322" s="32"/>
      <c r="N322" s="34"/>
      <c r="O322" s="32"/>
      <c r="P322" s="34"/>
      <c r="Q322" s="10"/>
      <c r="R322" s="23" t="str">
        <f t="shared" si="61"/>
        <v>D</v>
      </c>
      <c r="S322" s="24">
        <f t="shared" si="71"/>
        <v>0</v>
      </c>
      <c r="T322" s="24" t="str">
        <f t="shared" si="62"/>
        <v>X</v>
      </c>
      <c r="U322" s="24" t="str">
        <f t="shared" si="63"/>
        <v>X</v>
      </c>
      <c r="V322" s="24" t="str">
        <f t="shared" si="72"/>
        <v>X</v>
      </c>
      <c r="W322" s="23">
        <f t="shared" si="64"/>
        <v>0</v>
      </c>
      <c r="X322" s="23">
        <f t="shared" si="65"/>
        <v>0</v>
      </c>
      <c r="Y322" s="23" t="str">
        <f t="shared" si="66"/>
        <v>-</v>
      </c>
      <c r="Z322" s="26">
        <f t="shared" si="75"/>
        <v>0</v>
      </c>
      <c r="AA322" s="26" t="str">
        <f t="shared" si="67"/>
        <v>X</v>
      </c>
      <c r="AB322" s="27">
        <f t="shared" si="68"/>
        <v>0</v>
      </c>
      <c r="AC322" s="10"/>
      <c r="AD322" s="3" t="str">
        <f t="shared" si="73"/>
        <v>-</v>
      </c>
      <c r="AE322" s="3" t="str">
        <f t="shared" si="69"/>
        <v>-</v>
      </c>
      <c r="AF322" s="10"/>
      <c r="AG322" s="3" t="str">
        <f t="shared" si="74"/>
        <v>-</v>
      </c>
      <c r="AH322" s="3" t="str">
        <f t="shared" si="70"/>
        <v>-</v>
      </c>
      <c r="AI322" s="10"/>
    </row>
    <row r="323" spans="7:35" x14ac:dyDescent="0.2">
      <c r="G323" s="43"/>
      <c r="H323" s="28"/>
      <c r="I323" s="28">
        <v>320</v>
      </c>
      <c r="J323" s="28">
        <v>322</v>
      </c>
      <c r="K323" s="43"/>
      <c r="L323" s="41"/>
      <c r="M323" s="32"/>
      <c r="N323" s="34"/>
      <c r="O323" s="32"/>
      <c r="P323" s="34"/>
      <c r="Q323" s="10"/>
      <c r="R323" s="23" t="str">
        <f t="shared" si="61"/>
        <v>D</v>
      </c>
      <c r="S323" s="24">
        <f t="shared" si="71"/>
        <v>0</v>
      </c>
      <c r="T323" s="24" t="str">
        <f t="shared" si="62"/>
        <v>X</v>
      </c>
      <c r="U323" s="24" t="str">
        <f t="shared" si="63"/>
        <v>X</v>
      </c>
      <c r="V323" s="24" t="str">
        <f t="shared" si="72"/>
        <v>X</v>
      </c>
      <c r="W323" s="23">
        <f t="shared" si="64"/>
        <v>0</v>
      </c>
      <c r="X323" s="23">
        <f t="shared" si="65"/>
        <v>0</v>
      </c>
      <c r="Y323" s="23" t="str">
        <f t="shared" si="66"/>
        <v>-</v>
      </c>
      <c r="Z323" s="26">
        <f t="shared" si="75"/>
        <v>0</v>
      </c>
      <c r="AA323" s="26" t="str">
        <f t="shared" si="67"/>
        <v>X</v>
      </c>
      <c r="AB323" s="27">
        <f t="shared" si="68"/>
        <v>0</v>
      </c>
      <c r="AC323" s="10"/>
      <c r="AD323" s="3" t="str">
        <f t="shared" si="73"/>
        <v>-</v>
      </c>
      <c r="AE323" s="3" t="str">
        <f t="shared" si="69"/>
        <v>-</v>
      </c>
      <c r="AF323" s="10"/>
      <c r="AG323" s="3" t="str">
        <f t="shared" si="74"/>
        <v>-</v>
      </c>
      <c r="AH323" s="3" t="str">
        <f t="shared" si="70"/>
        <v>-</v>
      </c>
      <c r="AI323" s="10"/>
    </row>
    <row r="324" spans="7:35" x14ac:dyDescent="0.2">
      <c r="G324" s="43"/>
      <c r="H324" s="28"/>
      <c r="I324" s="28">
        <v>321</v>
      </c>
      <c r="J324" s="28">
        <v>323</v>
      </c>
      <c r="K324" s="43"/>
      <c r="L324" s="41"/>
      <c r="M324" s="32"/>
      <c r="N324" s="34"/>
      <c r="O324" s="32"/>
      <c r="P324" s="34"/>
      <c r="Q324" s="10"/>
      <c r="R324" s="23" t="str">
        <f t="shared" ref="R324:R387" si="76">IF(COUNTBLANK(N324)=0,N324,IF(J324&gt;($R$2+2),"D",""))</f>
        <v>D</v>
      </c>
      <c r="S324" s="24">
        <f t="shared" si="71"/>
        <v>0</v>
      </c>
      <c r="T324" s="24" t="str">
        <f t="shared" ref="T324:T387" si="77">IF(R324="D","X",IF(R324="X","X",IF(R324="C","C",IF(OR(AND(COUNTBLANK(L324)=0,L324=0),L324="W",L324="A0"),"W",IF(L324="A2T","A2",IF(L324="A2P","A2",L324))))))</f>
        <v>X</v>
      </c>
      <c r="U324" s="24" t="str">
        <f t="shared" ref="U324:U387" si="78">IF(OR(R324="A0",R324="W"),"W",IF(R324="A1","A1",IF(OR(R324="A2P",R324="A2T",R324="A2"),"A2",IF(R324="A3","A3",IF(R324="B1","B1",IF(R324="B23","B23",T324))))))</f>
        <v>X</v>
      </c>
      <c r="V324" s="24" t="str">
        <f t="shared" si="72"/>
        <v>X</v>
      </c>
      <c r="W324" s="23">
        <f t="shared" ref="W324:W387" si="79">IF(V324="C",$C$17,IF(V324="B23",$C$16,IF(V324="B1",$C$15,IF(V324="A3",$C$14,IF(V324="A2",$C$13,IF(V324="A1",$C$12,IF(OR(V324="A0",V324="W"),$C$11,$C$18)))))))</f>
        <v>0</v>
      </c>
      <c r="X324" s="23">
        <f t="shared" ref="X324:X387" si="80">IF(V324="C",$C$17,IF(V324="B23",$C$16,IF(V324="B1",$C$15,IF(V324="A3",$C$14,IF(V324="A2",$C$13,IF(V324="A1",$C$12,IF(OR(V324="A0",V324="W"),$C$15,$C$18)))))))</f>
        <v>0</v>
      </c>
      <c r="Y324" s="23" t="str">
        <f t="shared" ref="Y324:Y387" si="81">IF(OR(V324="X",V324="-",V324="B1",V324="W"),"-",W324)</f>
        <v>-</v>
      </c>
      <c r="Z324" s="26">
        <f t="shared" si="75"/>
        <v>0</v>
      </c>
      <c r="AA324" s="26" t="str">
        <f t="shared" ref="AA324:AA387" si="82">IF(Z324="-",V324,IF(AND(V324="W",Z324&gt;=$AA$2),"W",IF(AND(V324="W",Z324&lt;$AA$2),"B1",V324)))</f>
        <v>X</v>
      </c>
      <c r="AB324" s="27">
        <f t="shared" ref="AB324:AB387" si="83">IF(AA324="C",$C$17,IF(AA324="B23",$C$16,IF(AA324="B1",$C$15,IF(AA324="A3",$C$14,IF(AA324="A2",$C$13,IF(AA324="A1",$C$12,IF(OR(AA324="A0",AA324="W"),$C$11,$C$18)))))))</f>
        <v>0</v>
      </c>
      <c r="AC324" s="10"/>
      <c r="AD324" s="3" t="str">
        <f t="shared" si="73"/>
        <v>-</v>
      </c>
      <c r="AE324" s="3" t="str">
        <f t="shared" ref="AE324:AE387" si="84">IF(OR(AD324="X",AD324="-"),"-",W324)</f>
        <v>-</v>
      </c>
      <c r="AF324" s="10"/>
      <c r="AG324" s="3" t="str">
        <f t="shared" si="74"/>
        <v>-</v>
      </c>
      <c r="AH324" s="3" t="str">
        <f t="shared" ref="AH324:AH387" si="85">IF(OR(AG324="X",AG324="-"),"-",AB324)</f>
        <v>-</v>
      </c>
      <c r="AI324" s="10"/>
    </row>
    <row r="325" spans="7:35" x14ac:dyDescent="0.2">
      <c r="G325" s="43"/>
      <c r="H325" s="28"/>
      <c r="I325" s="28">
        <v>322</v>
      </c>
      <c r="J325" s="28">
        <v>324</v>
      </c>
      <c r="K325" s="43"/>
      <c r="L325" s="41"/>
      <c r="M325" s="32"/>
      <c r="N325" s="34"/>
      <c r="O325" s="32"/>
      <c r="P325" s="34"/>
      <c r="Q325" s="10"/>
      <c r="R325" s="23" t="str">
        <f t="shared" si="76"/>
        <v>D</v>
      </c>
      <c r="S325" s="24">
        <f t="shared" ref="S325:S388" si="86">IF(OR(AND(COUNTBLANK(L325)=0,OR(L325="W",L325=0,L325="A1",L325="A2",L325="A2P",L325="A2T",L325="A3",L325="B1",L325="B23",L325="C",L325="X")),N325="X"),1,0)</f>
        <v>0</v>
      </c>
      <c r="T325" s="24" t="str">
        <f t="shared" si="77"/>
        <v>X</v>
      </c>
      <c r="U325" s="24" t="str">
        <f t="shared" si="78"/>
        <v>X</v>
      </c>
      <c r="V325" s="24" t="str">
        <f t="shared" ref="V325:V388" si="87">IF(OR(COUNTBLANK(P325)=1,V$3=0),U325,IF(AND(OR(P325="SEM",P325="X",P325=1),OR(U325="W",U325="B1")),"B1",IF(AND(OR(P325=0,P325="S"),OR(U325="W",U325="B1")),"W",U325)))</f>
        <v>X</v>
      </c>
      <c r="W325" s="23">
        <f t="shared" si="79"/>
        <v>0</v>
      </c>
      <c r="X325" s="23">
        <f t="shared" si="80"/>
        <v>0</v>
      </c>
      <c r="Y325" s="23" t="str">
        <f t="shared" si="81"/>
        <v>-</v>
      </c>
      <c r="Z325" s="26">
        <f t="shared" si="75"/>
        <v>0</v>
      </c>
      <c r="AA325" s="26" t="str">
        <f t="shared" si="82"/>
        <v>X</v>
      </c>
      <c r="AB325" s="27">
        <f t="shared" si="83"/>
        <v>0</v>
      </c>
      <c r="AC325" s="10"/>
      <c r="AD325" s="3" t="str">
        <f t="shared" ref="AD325:AD388" si="88">IF(R325="D","-",IF(V325="W","O",V325))</f>
        <v>-</v>
      </c>
      <c r="AE325" s="3" t="str">
        <f t="shared" si="84"/>
        <v>-</v>
      </c>
      <c r="AF325" s="10"/>
      <c r="AG325" s="3" t="str">
        <f t="shared" ref="AG325:AG388" si="89">IF(R325="D","-",IF(AA325="W","O",AA325))</f>
        <v>-</v>
      </c>
      <c r="AH325" s="3" t="str">
        <f t="shared" si="85"/>
        <v>-</v>
      </c>
      <c r="AI325" s="10"/>
    </row>
    <row r="326" spans="7:35" x14ac:dyDescent="0.2">
      <c r="G326" s="43"/>
      <c r="H326" s="28"/>
      <c r="I326" s="28">
        <v>323</v>
      </c>
      <c r="J326" s="28">
        <v>325</v>
      </c>
      <c r="K326" s="43"/>
      <c r="L326" s="41"/>
      <c r="M326" s="32"/>
      <c r="N326" s="34"/>
      <c r="O326" s="32"/>
      <c r="P326" s="34"/>
      <c r="Q326" s="10"/>
      <c r="R326" s="23" t="str">
        <f t="shared" si="76"/>
        <v>D</v>
      </c>
      <c r="S326" s="24">
        <f t="shared" si="86"/>
        <v>0</v>
      </c>
      <c r="T326" s="24" t="str">
        <f t="shared" si="77"/>
        <v>X</v>
      </c>
      <c r="U326" s="24" t="str">
        <f t="shared" si="78"/>
        <v>X</v>
      </c>
      <c r="V326" s="24" t="str">
        <f t="shared" si="87"/>
        <v>X</v>
      </c>
      <c r="W326" s="23">
        <f t="shared" si="79"/>
        <v>0</v>
      </c>
      <c r="X326" s="23">
        <f t="shared" si="80"/>
        <v>0</v>
      </c>
      <c r="Y326" s="23" t="str">
        <f t="shared" si="81"/>
        <v>-</v>
      </c>
      <c r="Z326" s="26">
        <f t="shared" si="75"/>
        <v>0</v>
      </c>
      <c r="AA326" s="26" t="str">
        <f t="shared" si="82"/>
        <v>X</v>
      </c>
      <c r="AB326" s="27">
        <f t="shared" si="83"/>
        <v>0</v>
      </c>
      <c r="AC326" s="10"/>
      <c r="AD326" s="3" t="str">
        <f t="shared" si="88"/>
        <v>-</v>
      </c>
      <c r="AE326" s="3" t="str">
        <f t="shared" si="84"/>
        <v>-</v>
      </c>
      <c r="AF326" s="10"/>
      <c r="AG326" s="3" t="str">
        <f t="shared" si="89"/>
        <v>-</v>
      </c>
      <c r="AH326" s="3" t="str">
        <f t="shared" si="85"/>
        <v>-</v>
      </c>
      <c r="AI326" s="10"/>
    </row>
    <row r="327" spans="7:35" x14ac:dyDescent="0.2">
      <c r="G327" s="43"/>
      <c r="H327" s="28"/>
      <c r="I327" s="28">
        <v>324</v>
      </c>
      <c r="J327" s="28">
        <v>326</v>
      </c>
      <c r="K327" s="43"/>
      <c r="L327" s="41"/>
      <c r="M327" s="32"/>
      <c r="N327" s="34"/>
      <c r="O327" s="32"/>
      <c r="P327" s="34"/>
      <c r="Q327" s="10"/>
      <c r="R327" s="23" t="str">
        <f t="shared" si="76"/>
        <v>D</v>
      </c>
      <c r="S327" s="24">
        <f t="shared" si="86"/>
        <v>0</v>
      </c>
      <c r="T327" s="24" t="str">
        <f t="shared" si="77"/>
        <v>X</v>
      </c>
      <c r="U327" s="24" t="str">
        <f t="shared" si="78"/>
        <v>X</v>
      </c>
      <c r="V327" s="24" t="str">
        <f t="shared" si="87"/>
        <v>X</v>
      </c>
      <c r="W327" s="23">
        <f t="shared" si="79"/>
        <v>0</v>
      </c>
      <c r="X327" s="23">
        <f t="shared" si="80"/>
        <v>0</v>
      </c>
      <c r="Y327" s="23" t="str">
        <f t="shared" si="81"/>
        <v>-</v>
      </c>
      <c r="Z327" s="26">
        <f t="shared" si="75"/>
        <v>0</v>
      </c>
      <c r="AA327" s="26" t="str">
        <f t="shared" si="82"/>
        <v>X</v>
      </c>
      <c r="AB327" s="27">
        <f t="shared" si="83"/>
        <v>0</v>
      </c>
      <c r="AC327" s="10"/>
      <c r="AD327" s="3" t="str">
        <f t="shared" si="88"/>
        <v>-</v>
      </c>
      <c r="AE327" s="3" t="str">
        <f t="shared" si="84"/>
        <v>-</v>
      </c>
      <c r="AF327" s="10"/>
      <c r="AG327" s="3" t="str">
        <f t="shared" si="89"/>
        <v>-</v>
      </c>
      <c r="AH327" s="3" t="str">
        <f t="shared" si="85"/>
        <v>-</v>
      </c>
      <c r="AI327" s="10"/>
    </row>
    <row r="328" spans="7:35" x14ac:dyDescent="0.2">
      <c r="G328" s="43"/>
      <c r="H328" s="28"/>
      <c r="I328" s="28">
        <v>325</v>
      </c>
      <c r="J328" s="28">
        <v>327</v>
      </c>
      <c r="K328" s="43"/>
      <c r="L328" s="41"/>
      <c r="M328" s="32"/>
      <c r="N328" s="34"/>
      <c r="O328" s="32"/>
      <c r="P328" s="34"/>
      <c r="Q328" s="10"/>
      <c r="R328" s="23" t="str">
        <f t="shared" si="76"/>
        <v>D</v>
      </c>
      <c r="S328" s="24">
        <f t="shared" si="86"/>
        <v>0</v>
      </c>
      <c r="T328" s="24" t="str">
        <f t="shared" si="77"/>
        <v>X</v>
      </c>
      <c r="U328" s="24" t="str">
        <f t="shared" si="78"/>
        <v>X</v>
      </c>
      <c r="V328" s="24" t="str">
        <f t="shared" si="87"/>
        <v>X</v>
      </c>
      <c r="W328" s="23">
        <f t="shared" si="79"/>
        <v>0</v>
      </c>
      <c r="X328" s="23">
        <f t="shared" si="80"/>
        <v>0</v>
      </c>
      <c r="Y328" s="23" t="str">
        <f t="shared" si="81"/>
        <v>-</v>
      </c>
      <c r="Z328" s="26">
        <f t="shared" si="75"/>
        <v>0</v>
      </c>
      <c r="AA328" s="26" t="str">
        <f t="shared" si="82"/>
        <v>X</v>
      </c>
      <c r="AB328" s="27">
        <f t="shared" si="83"/>
        <v>0</v>
      </c>
      <c r="AC328" s="10"/>
      <c r="AD328" s="3" t="str">
        <f t="shared" si="88"/>
        <v>-</v>
      </c>
      <c r="AE328" s="3" t="str">
        <f t="shared" si="84"/>
        <v>-</v>
      </c>
      <c r="AF328" s="10"/>
      <c r="AG328" s="3" t="str">
        <f t="shared" si="89"/>
        <v>-</v>
      </c>
      <c r="AH328" s="3" t="str">
        <f t="shared" si="85"/>
        <v>-</v>
      </c>
      <c r="AI328" s="10"/>
    </row>
    <row r="329" spans="7:35" x14ac:dyDescent="0.2">
      <c r="G329" s="43"/>
      <c r="H329" s="28"/>
      <c r="I329" s="28">
        <v>326</v>
      </c>
      <c r="J329" s="28">
        <v>328</v>
      </c>
      <c r="K329" s="43"/>
      <c r="L329" s="41"/>
      <c r="M329" s="32"/>
      <c r="N329" s="34"/>
      <c r="O329" s="32"/>
      <c r="P329" s="34"/>
      <c r="Q329" s="10"/>
      <c r="R329" s="23" t="str">
        <f t="shared" si="76"/>
        <v>D</v>
      </c>
      <c r="S329" s="24">
        <f t="shared" si="86"/>
        <v>0</v>
      </c>
      <c r="T329" s="24" t="str">
        <f t="shared" si="77"/>
        <v>X</v>
      </c>
      <c r="U329" s="24" t="str">
        <f t="shared" si="78"/>
        <v>X</v>
      </c>
      <c r="V329" s="24" t="str">
        <f t="shared" si="87"/>
        <v>X</v>
      </c>
      <c r="W329" s="23">
        <f t="shared" si="79"/>
        <v>0</v>
      </c>
      <c r="X329" s="23">
        <f t="shared" si="80"/>
        <v>0</v>
      </c>
      <c r="Y329" s="23" t="str">
        <f t="shared" si="81"/>
        <v>-</v>
      </c>
      <c r="Z329" s="26">
        <f t="shared" si="75"/>
        <v>0</v>
      </c>
      <c r="AA329" s="26" t="str">
        <f t="shared" si="82"/>
        <v>X</v>
      </c>
      <c r="AB329" s="27">
        <f t="shared" si="83"/>
        <v>0</v>
      </c>
      <c r="AC329" s="10"/>
      <c r="AD329" s="3" t="str">
        <f t="shared" si="88"/>
        <v>-</v>
      </c>
      <c r="AE329" s="3" t="str">
        <f t="shared" si="84"/>
        <v>-</v>
      </c>
      <c r="AF329" s="10"/>
      <c r="AG329" s="3" t="str">
        <f t="shared" si="89"/>
        <v>-</v>
      </c>
      <c r="AH329" s="3" t="str">
        <f t="shared" si="85"/>
        <v>-</v>
      </c>
      <c r="AI329" s="10"/>
    </row>
    <row r="330" spans="7:35" x14ac:dyDescent="0.2">
      <c r="G330" s="43"/>
      <c r="H330" s="28"/>
      <c r="I330" s="28">
        <v>327</v>
      </c>
      <c r="J330" s="28">
        <v>329</v>
      </c>
      <c r="K330" s="43"/>
      <c r="L330" s="41"/>
      <c r="M330" s="32"/>
      <c r="N330" s="34"/>
      <c r="O330" s="32"/>
      <c r="P330" s="34"/>
      <c r="Q330" s="10"/>
      <c r="R330" s="23" t="str">
        <f t="shared" si="76"/>
        <v>D</v>
      </c>
      <c r="S330" s="24">
        <f t="shared" si="86"/>
        <v>0</v>
      </c>
      <c r="T330" s="24" t="str">
        <f t="shared" si="77"/>
        <v>X</v>
      </c>
      <c r="U330" s="24" t="str">
        <f t="shared" si="78"/>
        <v>X</v>
      </c>
      <c r="V330" s="24" t="str">
        <f t="shared" si="87"/>
        <v>X</v>
      </c>
      <c r="W330" s="23">
        <f t="shared" si="79"/>
        <v>0</v>
      </c>
      <c r="X330" s="23">
        <f t="shared" si="80"/>
        <v>0</v>
      </c>
      <c r="Y330" s="23" t="str">
        <f t="shared" si="81"/>
        <v>-</v>
      </c>
      <c r="Z330" s="26">
        <f t="shared" si="75"/>
        <v>0</v>
      </c>
      <c r="AA330" s="26" t="str">
        <f t="shared" si="82"/>
        <v>X</v>
      </c>
      <c r="AB330" s="27">
        <f t="shared" si="83"/>
        <v>0</v>
      </c>
      <c r="AC330" s="10"/>
      <c r="AD330" s="3" t="str">
        <f t="shared" si="88"/>
        <v>-</v>
      </c>
      <c r="AE330" s="3" t="str">
        <f t="shared" si="84"/>
        <v>-</v>
      </c>
      <c r="AF330" s="10"/>
      <c r="AG330" s="3" t="str">
        <f t="shared" si="89"/>
        <v>-</v>
      </c>
      <c r="AH330" s="3" t="str">
        <f t="shared" si="85"/>
        <v>-</v>
      </c>
      <c r="AI330" s="10"/>
    </row>
    <row r="331" spans="7:35" x14ac:dyDescent="0.2">
      <c r="G331" s="43"/>
      <c r="H331" s="28"/>
      <c r="I331" s="28">
        <v>328</v>
      </c>
      <c r="J331" s="28">
        <v>330</v>
      </c>
      <c r="K331" s="43"/>
      <c r="L331" s="41"/>
      <c r="M331" s="32"/>
      <c r="N331" s="34"/>
      <c r="O331" s="32"/>
      <c r="P331" s="34"/>
      <c r="Q331" s="10"/>
      <c r="R331" s="23" t="str">
        <f t="shared" si="76"/>
        <v>D</v>
      </c>
      <c r="S331" s="24">
        <f t="shared" si="86"/>
        <v>0</v>
      </c>
      <c r="T331" s="24" t="str">
        <f t="shared" si="77"/>
        <v>X</v>
      </c>
      <c r="U331" s="24" t="str">
        <f t="shared" si="78"/>
        <v>X</v>
      </c>
      <c r="V331" s="24" t="str">
        <f t="shared" si="87"/>
        <v>X</v>
      </c>
      <c r="W331" s="23">
        <f t="shared" si="79"/>
        <v>0</v>
      </c>
      <c r="X331" s="23">
        <f t="shared" si="80"/>
        <v>0</v>
      </c>
      <c r="Y331" s="23" t="str">
        <f t="shared" si="81"/>
        <v>-</v>
      </c>
      <c r="Z331" s="26">
        <f t="shared" si="75"/>
        <v>0</v>
      </c>
      <c r="AA331" s="26" t="str">
        <f t="shared" si="82"/>
        <v>X</v>
      </c>
      <c r="AB331" s="27">
        <f t="shared" si="83"/>
        <v>0</v>
      </c>
      <c r="AC331" s="10"/>
      <c r="AD331" s="3" t="str">
        <f t="shared" si="88"/>
        <v>-</v>
      </c>
      <c r="AE331" s="3" t="str">
        <f t="shared" si="84"/>
        <v>-</v>
      </c>
      <c r="AF331" s="10"/>
      <c r="AG331" s="3" t="str">
        <f t="shared" si="89"/>
        <v>-</v>
      </c>
      <c r="AH331" s="3" t="str">
        <f t="shared" si="85"/>
        <v>-</v>
      </c>
      <c r="AI331" s="10"/>
    </row>
    <row r="332" spans="7:35" x14ac:dyDescent="0.2">
      <c r="G332" s="43"/>
      <c r="H332" s="28"/>
      <c r="I332" s="28">
        <v>329</v>
      </c>
      <c r="J332" s="28">
        <v>331</v>
      </c>
      <c r="K332" s="43"/>
      <c r="L332" s="41"/>
      <c r="M332" s="32"/>
      <c r="N332" s="34"/>
      <c r="O332" s="32"/>
      <c r="P332" s="34"/>
      <c r="Q332" s="10"/>
      <c r="R332" s="23" t="str">
        <f t="shared" si="76"/>
        <v>D</v>
      </c>
      <c r="S332" s="24">
        <f t="shared" si="86"/>
        <v>0</v>
      </c>
      <c r="T332" s="24" t="str">
        <f t="shared" si="77"/>
        <v>X</v>
      </c>
      <c r="U332" s="24" t="str">
        <f t="shared" si="78"/>
        <v>X</v>
      </c>
      <c r="V332" s="24" t="str">
        <f t="shared" si="87"/>
        <v>X</v>
      </c>
      <c r="W332" s="23">
        <f t="shared" si="79"/>
        <v>0</v>
      </c>
      <c r="X332" s="23">
        <f t="shared" si="80"/>
        <v>0</v>
      </c>
      <c r="Y332" s="23" t="str">
        <f t="shared" si="81"/>
        <v>-</v>
      </c>
      <c r="Z332" s="26">
        <f t="shared" si="75"/>
        <v>0</v>
      </c>
      <c r="AA332" s="26" t="str">
        <f t="shared" si="82"/>
        <v>X</v>
      </c>
      <c r="AB332" s="27">
        <f t="shared" si="83"/>
        <v>0</v>
      </c>
      <c r="AC332" s="10"/>
      <c r="AD332" s="3" t="str">
        <f t="shared" si="88"/>
        <v>-</v>
      </c>
      <c r="AE332" s="3" t="str">
        <f t="shared" si="84"/>
        <v>-</v>
      </c>
      <c r="AF332" s="10"/>
      <c r="AG332" s="3" t="str">
        <f t="shared" si="89"/>
        <v>-</v>
      </c>
      <c r="AH332" s="3" t="str">
        <f t="shared" si="85"/>
        <v>-</v>
      </c>
      <c r="AI332" s="10"/>
    </row>
    <row r="333" spans="7:35" x14ac:dyDescent="0.2">
      <c r="G333" s="43"/>
      <c r="H333" s="28"/>
      <c r="I333" s="28">
        <v>330</v>
      </c>
      <c r="J333" s="28">
        <v>332</v>
      </c>
      <c r="K333" s="43"/>
      <c r="L333" s="41"/>
      <c r="M333" s="32"/>
      <c r="N333" s="34"/>
      <c r="O333" s="32"/>
      <c r="P333" s="34"/>
      <c r="Q333" s="10"/>
      <c r="R333" s="23" t="str">
        <f t="shared" si="76"/>
        <v>D</v>
      </c>
      <c r="S333" s="24">
        <f t="shared" si="86"/>
        <v>0</v>
      </c>
      <c r="T333" s="24" t="str">
        <f t="shared" si="77"/>
        <v>X</v>
      </c>
      <c r="U333" s="24" t="str">
        <f t="shared" si="78"/>
        <v>X</v>
      </c>
      <c r="V333" s="24" t="str">
        <f t="shared" si="87"/>
        <v>X</v>
      </c>
      <c r="W333" s="23">
        <f t="shared" si="79"/>
        <v>0</v>
      </c>
      <c r="X333" s="23">
        <f t="shared" si="80"/>
        <v>0</v>
      </c>
      <c r="Y333" s="23" t="str">
        <f t="shared" si="81"/>
        <v>-</v>
      </c>
      <c r="Z333" s="26">
        <f t="shared" si="75"/>
        <v>0</v>
      </c>
      <c r="AA333" s="26" t="str">
        <f t="shared" si="82"/>
        <v>X</v>
      </c>
      <c r="AB333" s="27">
        <f t="shared" si="83"/>
        <v>0</v>
      </c>
      <c r="AC333" s="10"/>
      <c r="AD333" s="3" t="str">
        <f t="shared" si="88"/>
        <v>-</v>
      </c>
      <c r="AE333" s="3" t="str">
        <f t="shared" si="84"/>
        <v>-</v>
      </c>
      <c r="AF333" s="10"/>
      <c r="AG333" s="3" t="str">
        <f t="shared" si="89"/>
        <v>-</v>
      </c>
      <c r="AH333" s="3" t="str">
        <f t="shared" si="85"/>
        <v>-</v>
      </c>
      <c r="AI333" s="10"/>
    </row>
    <row r="334" spans="7:35" x14ac:dyDescent="0.2">
      <c r="G334" s="43"/>
      <c r="H334" s="28"/>
      <c r="I334" s="28">
        <v>331</v>
      </c>
      <c r="J334" s="28">
        <v>333</v>
      </c>
      <c r="K334" s="43"/>
      <c r="L334" s="41"/>
      <c r="M334" s="32"/>
      <c r="N334" s="34"/>
      <c r="O334" s="32"/>
      <c r="P334" s="34"/>
      <c r="Q334" s="10"/>
      <c r="R334" s="23" t="str">
        <f t="shared" si="76"/>
        <v>D</v>
      </c>
      <c r="S334" s="24">
        <f t="shared" si="86"/>
        <v>0</v>
      </c>
      <c r="T334" s="24" t="str">
        <f t="shared" si="77"/>
        <v>X</v>
      </c>
      <c r="U334" s="24" t="str">
        <f t="shared" si="78"/>
        <v>X</v>
      </c>
      <c r="V334" s="24" t="str">
        <f t="shared" si="87"/>
        <v>X</v>
      </c>
      <c r="W334" s="23">
        <f t="shared" si="79"/>
        <v>0</v>
      </c>
      <c r="X334" s="23">
        <f t="shared" si="80"/>
        <v>0</v>
      </c>
      <c r="Y334" s="23" t="str">
        <f t="shared" si="81"/>
        <v>-</v>
      </c>
      <c r="Z334" s="26">
        <f t="shared" si="75"/>
        <v>0</v>
      </c>
      <c r="AA334" s="26" t="str">
        <f t="shared" si="82"/>
        <v>X</v>
      </c>
      <c r="AB334" s="27">
        <f t="shared" si="83"/>
        <v>0</v>
      </c>
      <c r="AC334" s="10"/>
      <c r="AD334" s="3" t="str">
        <f t="shared" si="88"/>
        <v>-</v>
      </c>
      <c r="AE334" s="3" t="str">
        <f t="shared" si="84"/>
        <v>-</v>
      </c>
      <c r="AF334" s="10"/>
      <c r="AG334" s="3" t="str">
        <f t="shared" si="89"/>
        <v>-</v>
      </c>
      <c r="AH334" s="3" t="str">
        <f t="shared" si="85"/>
        <v>-</v>
      </c>
      <c r="AI334" s="10"/>
    </row>
    <row r="335" spans="7:35" x14ac:dyDescent="0.2">
      <c r="G335" s="43"/>
      <c r="H335" s="28"/>
      <c r="I335" s="28">
        <v>332</v>
      </c>
      <c r="J335" s="28">
        <v>334</v>
      </c>
      <c r="K335" s="43"/>
      <c r="L335" s="41"/>
      <c r="M335" s="32"/>
      <c r="N335" s="34"/>
      <c r="O335" s="32"/>
      <c r="P335" s="34"/>
      <c r="Q335" s="10"/>
      <c r="R335" s="23" t="str">
        <f t="shared" si="76"/>
        <v>D</v>
      </c>
      <c r="S335" s="24">
        <f t="shared" si="86"/>
        <v>0</v>
      </c>
      <c r="T335" s="24" t="str">
        <f t="shared" si="77"/>
        <v>X</v>
      </c>
      <c r="U335" s="24" t="str">
        <f t="shared" si="78"/>
        <v>X</v>
      </c>
      <c r="V335" s="24" t="str">
        <f t="shared" si="87"/>
        <v>X</v>
      </c>
      <c r="W335" s="23">
        <f t="shared" si="79"/>
        <v>0</v>
      </c>
      <c r="X335" s="23">
        <f t="shared" si="80"/>
        <v>0</v>
      </c>
      <c r="Y335" s="23" t="str">
        <f t="shared" si="81"/>
        <v>-</v>
      </c>
      <c r="Z335" s="26">
        <f t="shared" si="75"/>
        <v>0</v>
      </c>
      <c r="AA335" s="26" t="str">
        <f t="shared" si="82"/>
        <v>X</v>
      </c>
      <c r="AB335" s="27">
        <f t="shared" si="83"/>
        <v>0</v>
      </c>
      <c r="AC335" s="10"/>
      <c r="AD335" s="3" t="str">
        <f t="shared" si="88"/>
        <v>-</v>
      </c>
      <c r="AE335" s="3" t="str">
        <f t="shared" si="84"/>
        <v>-</v>
      </c>
      <c r="AF335" s="10"/>
      <c r="AG335" s="3" t="str">
        <f t="shared" si="89"/>
        <v>-</v>
      </c>
      <c r="AH335" s="3" t="str">
        <f t="shared" si="85"/>
        <v>-</v>
      </c>
      <c r="AI335" s="10"/>
    </row>
    <row r="336" spans="7:35" x14ac:dyDescent="0.2">
      <c r="G336" s="43"/>
      <c r="H336" s="28"/>
      <c r="I336" s="28">
        <v>333</v>
      </c>
      <c r="J336" s="28">
        <v>335</v>
      </c>
      <c r="K336" s="43"/>
      <c r="L336" s="41"/>
      <c r="M336" s="32"/>
      <c r="N336" s="34"/>
      <c r="O336" s="32"/>
      <c r="P336" s="34"/>
      <c r="Q336" s="10"/>
      <c r="R336" s="23" t="str">
        <f t="shared" si="76"/>
        <v>D</v>
      </c>
      <c r="S336" s="24">
        <f t="shared" si="86"/>
        <v>0</v>
      </c>
      <c r="T336" s="24" t="str">
        <f t="shared" si="77"/>
        <v>X</v>
      </c>
      <c r="U336" s="24" t="str">
        <f t="shared" si="78"/>
        <v>X</v>
      </c>
      <c r="V336" s="24" t="str">
        <f t="shared" si="87"/>
        <v>X</v>
      </c>
      <c r="W336" s="23">
        <f t="shared" si="79"/>
        <v>0</v>
      </c>
      <c r="X336" s="23">
        <f t="shared" si="80"/>
        <v>0</v>
      </c>
      <c r="Y336" s="23" t="str">
        <f t="shared" si="81"/>
        <v>-</v>
      </c>
      <c r="Z336" s="26">
        <f t="shared" si="75"/>
        <v>0</v>
      </c>
      <c r="AA336" s="26" t="str">
        <f t="shared" si="82"/>
        <v>X</v>
      </c>
      <c r="AB336" s="27">
        <f t="shared" si="83"/>
        <v>0</v>
      </c>
      <c r="AC336" s="10"/>
      <c r="AD336" s="3" t="str">
        <f t="shared" si="88"/>
        <v>-</v>
      </c>
      <c r="AE336" s="3" t="str">
        <f t="shared" si="84"/>
        <v>-</v>
      </c>
      <c r="AF336" s="10"/>
      <c r="AG336" s="3" t="str">
        <f t="shared" si="89"/>
        <v>-</v>
      </c>
      <c r="AH336" s="3" t="str">
        <f t="shared" si="85"/>
        <v>-</v>
      </c>
      <c r="AI336" s="10"/>
    </row>
    <row r="337" spans="7:35" x14ac:dyDescent="0.2">
      <c r="G337" s="43"/>
      <c r="H337" s="28"/>
      <c r="I337" s="28">
        <v>334</v>
      </c>
      <c r="J337" s="28">
        <v>336</v>
      </c>
      <c r="K337" s="43"/>
      <c r="L337" s="41"/>
      <c r="M337" s="32"/>
      <c r="N337" s="34"/>
      <c r="O337" s="32"/>
      <c r="P337" s="34"/>
      <c r="Q337" s="10"/>
      <c r="R337" s="23" t="str">
        <f t="shared" si="76"/>
        <v>D</v>
      </c>
      <c r="S337" s="24">
        <f t="shared" si="86"/>
        <v>0</v>
      </c>
      <c r="T337" s="24" t="str">
        <f t="shared" si="77"/>
        <v>X</v>
      </c>
      <c r="U337" s="24" t="str">
        <f t="shared" si="78"/>
        <v>X</v>
      </c>
      <c r="V337" s="24" t="str">
        <f t="shared" si="87"/>
        <v>X</v>
      </c>
      <c r="W337" s="23">
        <f t="shared" si="79"/>
        <v>0</v>
      </c>
      <c r="X337" s="23">
        <f t="shared" si="80"/>
        <v>0</v>
      </c>
      <c r="Y337" s="23" t="str">
        <f t="shared" si="81"/>
        <v>-</v>
      </c>
      <c r="Z337" s="26">
        <f t="shared" si="75"/>
        <v>0</v>
      </c>
      <c r="AA337" s="26" t="str">
        <f t="shared" si="82"/>
        <v>X</v>
      </c>
      <c r="AB337" s="27">
        <f t="shared" si="83"/>
        <v>0</v>
      </c>
      <c r="AC337" s="10"/>
      <c r="AD337" s="3" t="str">
        <f t="shared" si="88"/>
        <v>-</v>
      </c>
      <c r="AE337" s="3" t="str">
        <f t="shared" si="84"/>
        <v>-</v>
      </c>
      <c r="AF337" s="10"/>
      <c r="AG337" s="3" t="str">
        <f t="shared" si="89"/>
        <v>-</v>
      </c>
      <c r="AH337" s="3" t="str">
        <f t="shared" si="85"/>
        <v>-</v>
      </c>
      <c r="AI337" s="10"/>
    </row>
    <row r="338" spans="7:35" x14ac:dyDescent="0.2">
      <c r="G338" s="43"/>
      <c r="H338" s="28"/>
      <c r="I338" s="28">
        <v>335</v>
      </c>
      <c r="J338" s="28">
        <v>337</v>
      </c>
      <c r="K338" s="43"/>
      <c r="L338" s="41"/>
      <c r="M338" s="32"/>
      <c r="N338" s="34"/>
      <c r="O338" s="32"/>
      <c r="P338" s="34"/>
      <c r="Q338" s="10"/>
      <c r="R338" s="23" t="str">
        <f t="shared" si="76"/>
        <v>D</v>
      </c>
      <c r="S338" s="24">
        <f t="shared" si="86"/>
        <v>0</v>
      </c>
      <c r="T338" s="24" t="str">
        <f t="shared" si="77"/>
        <v>X</v>
      </c>
      <c r="U338" s="24" t="str">
        <f t="shared" si="78"/>
        <v>X</v>
      </c>
      <c r="V338" s="24" t="str">
        <f t="shared" si="87"/>
        <v>X</v>
      </c>
      <c r="W338" s="23">
        <f t="shared" si="79"/>
        <v>0</v>
      </c>
      <c r="X338" s="23">
        <f t="shared" si="80"/>
        <v>0</v>
      </c>
      <c r="Y338" s="23" t="str">
        <f t="shared" si="81"/>
        <v>-</v>
      </c>
      <c r="Z338" s="26">
        <f t="shared" si="75"/>
        <v>0</v>
      </c>
      <c r="AA338" s="26" t="str">
        <f t="shared" si="82"/>
        <v>X</v>
      </c>
      <c r="AB338" s="27">
        <f t="shared" si="83"/>
        <v>0</v>
      </c>
      <c r="AC338" s="10"/>
      <c r="AD338" s="3" t="str">
        <f t="shared" si="88"/>
        <v>-</v>
      </c>
      <c r="AE338" s="3" t="str">
        <f t="shared" si="84"/>
        <v>-</v>
      </c>
      <c r="AF338" s="10"/>
      <c r="AG338" s="3" t="str">
        <f t="shared" si="89"/>
        <v>-</v>
      </c>
      <c r="AH338" s="3" t="str">
        <f t="shared" si="85"/>
        <v>-</v>
      </c>
      <c r="AI338" s="10"/>
    </row>
    <row r="339" spans="7:35" x14ac:dyDescent="0.2">
      <c r="G339" s="43"/>
      <c r="H339" s="28"/>
      <c r="I339" s="28">
        <v>336</v>
      </c>
      <c r="J339" s="28">
        <v>338</v>
      </c>
      <c r="K339" s="43"/>
      <c r="L339" s="41"/>
      <c r="M339" s="32"/>
      <c r="N339" s="34"/>
      <c r="O339" s="32"/>
      <c r="P339" s="34"/>
      <c r="Q339" s="10"/>
      <c r="R339" s="23" t="str">
        <f t="shared" si="76"/>
        <v>D</v>
      </c>
      <c r="S339" s="24">
        <f t="shared" si="86"/>
        <v>0</v>
      </c>
      <c r="T339" s="24" t="str">
        <f t="shared" si="77"/>
        <v>X</v>
      </c>
      <c r="U339" s="24" t="str">
        <f t="shared" si="78"/>
        <v>X</v>
      </c>
      <c r="V339" s="24" t="str">
        <f t="shared" si="87"/>
        <v>X</v>
      </c>
      <c r="W339" s="23">
        <f t="shared" si="79"/>
        <v>0</v>
      </c>
      <c r="X339" s="23">
        <f t="shared" si="80"/>
        <v>0</v>
      </c>
      <c r="Y339" s="23" t="str">
        <f t="shared" si="81"/>
        <v>-</v>
      </c>
      <c r="Z339" s="26">
        <f t="shared" ref="Z339:Z402" si="90">IF(COUNTIF(Y324:Y354,"-")=31,Z338,IF(V339="X",Z338,IF(V339="-","-",MEDIAN(Y324:Y354))))</f>
        <v>0</v>
      </c>
      <c r="AA339" s="26" t="str">
        <f t="shared" si="82"/>
        <v>X</v>
      </c>
      <c r="AB339" s="27">
        <f t="shared" si="83"/>
        <v>0</v>
      </c>
      <c r="AC339" s="10"/>
      <c r="AD339" s="3" t="str">
        <f t="shared" si="88"/>
        <v>-</v>
      </c>
      <c r="AE339" s="3" t="str">
        <f t="shared" si="84"/>
        <v>-</v>
      </c>
      <c r="AF339" s="10"/>
      <c r="AG339" s="3" t="str">
        <f t="shared" si="89"/>
        <v>-</v>
      </c>
      <c r="AH339" s="3" t="str">
        <f t="shared" si="85"/>
        <v>-</v>
      </c>
      <c r="AI339" s="10"/>
    </row>
    <row r="340" spans="7:35" x14ac:dyDescent="0.2">
      <c r="G340" s="43"/>
      <c r="H340" s="28"/>
      <c r="I340" s="28">
        <v>337</v>
      </c>
      <c r="J340" s="28">
        <v>339</v>
      </c>
      <c r="K340" s="43"/>
      <c r="L340" s="41"/>
      <c r="M340" s="32"/>
      <c r="N340" s="34"/>
      <c r="O340" s="32"/>
      <c r="P340" s="34"/>
      <c r="Q340" s="10"/>
      <c r="R340" s="23" t="str">
        <f t="shared" si="76"/>
        <v>D</v>
      </c>
      <c r="S340" s="24">
        <f t="shared" si="86"/>
        <v>0</v>
      </c>
      <c r="T340" s="24" t="str">
        <f t="shared" si="77"/>
        <v>X</v>
      </c>
      <c r="U340" s="24" t="str">
        <f t="shared" si="78"/>
        <v>X</v>
      </c>
      <c r="V340" s="24" t="str">
        <f t="shared" si="87"/>
        <v>X</v>
      </c>
      <c r="W340" s="23">
        <f t="shared" si="79"/>
        <v>0</v>
      </c>
      <c r="X340" s="23">
        <f t="shared" si="80"/>
        <v>0</v>
      </c>
      <c r="Y340" s="23" t="str">
        <f t="shared" si="81"/>
        <v>-</v>
      </c>
      <c r="Z340" s="26">
        <f t="shared" si="90"/>
        <v>0</v>
      </c>
      <c r="AA340" s="26" t="str">
        <f t="shared" si="82"/>
        <v>X</v>
      </c>
      <c r="AB340" s="27">
        <f t="shared" si="83"/>
        <v>0</v>
      </c>
      <c r="AC340" s="10"/>
      <c r="AD340" s="3" t="str">
        <f t="shared" si="88"/>
        <v>-</v>
      </c>
      <c r="AE340" s="3" t="str">
        <f t="shared" si="84"/>
        <v>-</v>
      </c>
      <c r="AF340" s="10"/>
      <c r="AG340" s="3" t="str">
        <f t="shared" si="89"/>
        <v>-</v>
      </c>
      <c r="AH340" s="3" t="str">
        <f t="shared" si="85"/>
        <v>-</v>
      </c>
      <c r="AI340" s="10"/>
    </row>
    <row r="341" spans="7:35" x14ac:dyDescent="0.2">
      <c r="G341" s="43"/>
      <c r="H341" s="28"/>
      <c r="I341" s="28">
        <v>338</v>
      </c>
      <c r="J341" s="28">
        <v>340</v>
      </c>
      <c r="K341" s="43"/>
      <c r="L341" s="41"/>
      <c r="M341" s="32"/>
      <c r="N341" s="34"/>
      <c r="O341" s="32"/>
      <c r="P341" s="34"/>
      <c r="Q341" s="10"/>
      <c r="R341" s="23" t="str">
        <f t="shared" si="76"/>
        <v>D</v>
      </c>
      <c r="S341" s="24">
        <f t="shared" si="86"/>
        <v>0</v>
      </c>
      <c r="T341" s="24" t="str">
        <f t="shared" si="77"/>
        <v>X</v>
      </c>
      <c r="U341" s="24" t="str">
        <f t="shared" si="78"/>
        <v>X</v>
      </c>
      <c r="V341" s="24" t="str">
        <f t="shared" si="87"/>
        <v>X</v>
      </c>
      <c r="W341" s="23">
        <f t="shared" si="79"/>
        <v>0</v>
      </c>
      <c r="X341" s="23">
        <f t="shared" si="80"/>
        <v>0</v>
      </c>
      <c r="Y341" s="23" t="str">
        <f t="shared" si="81"/>
        <v>-</v>
      </c>
      <c r="Z341" s="26">
        <f t="shared" si="90"/>
        <v>0</v>
      </c>
      <c r="AA341" s="26" t="str">
        <f t="shared" si="82"/>
        <v>X</v>
      </c>
      <c r="AB341" s="27">
        <f t="shared" si="83"/>
        <v>0</v>
      </c>
      <c r="AC341" s="10"/>
      <c r="AD341" s="3" t="str">
        <f t="shared" si="88"/>
        <v>-</v>
      </c>
      <c r="AE341" s="3" t="str">
        <f t="shared" si="84"/>
        <v>-</v>
      </c>
      <c r="AF341" s="10"/>
      <c r="AG341" s="3" t="str">
        <f t="shared" si="89"/>
        <v>-</v>
      </c>
      <c r="AH341" s="3" t="str">
        <f t="shared" si="85"/>
        <v>-</v>
      </c>
      <c r="AI341" s="10"/>
    </row>
    <row r="342" spans="7:35" x14ac:dyDescent="0.2">
      <c r="G342" s="43"/>
      <c r="H342" s="28"/>
      <c r="I342" s="28">
        <v>339</v>
      </c>
      <c r="J342" s="28">
        <v>341</v>
      </c>
      <c r="K342" s="43"/>
      <c r="L342" s="41"/>
      <c r="M342" s="32"/>
      <c r="N342" s="34"/>
      <c r="O342" s="32"/>
      <c r="P342" s="34"/>
      <c r="Q342" s="10"/>
      <c r="R342" s="23" t="str">
        <f t="shared" si="76"/>
        <v>D</v>
      </c>
      <c r="S342" s="24">
        <f t="shared" si="86"/>
        <v>0</v>
      </c>
      <c r="T342" s="24" t="str">
        <f t="shared" si="77"/>
        <v>X</v>
      </c>
      <c r="U342" s="24" t="str">
        <f t="shared" si="78"/>
        <v>X</v>
      </c>
      <c r="V342" s="24" t="str">
        <f t="shared" si="87"/>
        <v>X</v>
      </c>
      <c r="W342" s="23">
        <f t="shared" si="79"/>
        <v>0</v>
      </c>
      <c r="X342" s="23">
        <f t="shared" si="80"/>
        <v>0</v>
      </c>
      <c r="Y342" s="23" t="str">
        <f t="shared" si="81"/>
        <v>-</v>
      </c>
      <c r="Z342" s="26">
        <f t="shared" si="90"/>
        <v>0</v>
      </c>
      <c r="AA342" s="26" t="str">
        <f t="shared" si="82"/>
        <v>X</v>
      </c>
      <c r="AB342" s="27">
        <f t="shared" si="83"/>
        <v>0</v>
      </c>
      <c r="AC342" s="10"/>
      <c r="AD342" s="3" t="str">
        <f t="shared" si="88"/>
        <v>-</v>
      </c>
      <c r="AE342" s="3" t="str">
        <f t="shared" si="84"/>
        <v>-</v>
      </c>
      <c r="AF342" s="10"/>
      <c r="AG342" s="3" t="str">
        <f t="shared" si="89"/>
        <v>-</v>
      </c>
      <c r="AH342" s="3" t="str">
        <f t="shared" si="85"/>
        <v>-</v>
      </c>
      <c r="AI342" s="10"/>
    </row>
    <row r="343" spans="7:35" x14ac:dyDescent="0.2">
      <c r="G343" s="43"/>
      <c r="H343" s="28"/>
      <c r="I343" s="28">
        <v>340</v>
      </c>
      <c r="J343" s="28">
        <v>342</v>
      </c>
      <c r="K343" s="43"/>
      <c r="L343" s="41"/>
      <c r="M343" s="32"/>
      <c r="N343" s="34"/>
      <c r="O343" s="32"/>
      <c r="P343" s="34"/>
      <c r="Q343" s="10"/>
      <c r="R343" s="23" t="str">
        <f t="shared" si="76"/>
        <v>D</v>
      </c>
      <c r="S343" s="24">
        <f t="shared" si="86"/>
        <v>0</v>
      </c>
      <c r="T343" s="24" t="str">
        <f t="shared" si="77"/>
        <v>X</v>
      </c>
      <c r="U343" s="24" t="str">
        <f t="shared" si="78"/>
        <v>X</v>
      </c>
      <c r="V343" s="24" t="str">
        <f t="shared" si="87"/>
        <v>X</v>
      </c>
      <c r="W343" s="23">
        <f t="shared" si="79"/>
        <v>0</v>
      </c>
      <c r="X343" s="23">
        <f t="shared" si="80"/>
        <v>0</v>
      </c>
      <c r="Y343" s="23" t="str">
        <f t="shared" si="81"/>
        <v>-</v>
      </c>
      <c r="Z343" s="26">
        <f t="shared" si="90"/>
        <v>0</v>
      </c>
      <c r="AA343" s="26" t="str">
        <f t="shared" si="82"/>
        <v>X</v>
      </c>
      <c r="AB343" s="27">
        <f t="shared" si="83"/>
        <v>0</v>
      </c>
      <c r="AC343" s="10"/>
      <c r="AD343" s="3" t="str">
        <f t="shared" si="88"/>
        <v>-</v>
      </c>
      <c r="AE343" s="3" t="str">
        <f t="shared" si="84"/>
        <v>-</v>
      </c>
      <c r="AF343" s="10"/>
      <c r="AG343" s="3" t="str">
        <f t="shared" si="89"/>
        <v>-</v>
      </c>
      <c r="AH343" s="3" t="str">
        <f t="shared" si="85"/>
        <v>-</v>
      </c>
      <c r="AI343" s="10"/>
    </row>
    <row r="344" spans="7:35" x14ac:dyDescent="0.2">
      <c r="G344" s="43"/>
      <c r="H344" s="28"/>
      <c r="I344" s="28">
        <v>341</v>
      </c>
      <c r="J344" s="28">
        <v>343</v>
      </c>
      <c r="K344" s="43"/>
      <c r="L344" s="41"/>
      <c r="M344" s="32"/>
      <c r="N344" s="34"/>
      <c r="O344" s="32"/>
      <c r="P344" s="34"/>
      <c r="Q344" s="10"/>
      <c r="R344" s="23" t="str">
        <f t="shared" si="76"/>
        <v>D</v>
      </c>
      <c r="S344" s="24">
        <f t="shared" si="86"/>
        <v>0</v>
      </c>
      <c r="T344" s="24" t="str">
        <f t="shared" si="77"/>
        <v>X</v>
      </c>
      <c r="U344" s="24" t="str">
        <f t="shared" si="78"/>
        <v>X</v>
      </c>
      <c r="V344" s="24" t="str">
        <f t="shared" si="87"/>
        <v>X</v>
      </c>
      <c r="W344" s="23">
        <f t="shared" si="79"/>
        <v>0</v>
      </c>
      <c r="X344" s="23">
        <f t="shared" si="80"/>
        <v>0</v>
      </c>
      <c r="Y344" s="23" t="str">
        <f t="shared" si="81"/>
        <v>-</v>
      </c>
      <c r="Z344" s="26">
        <f t="shared" si="90"/>
        <v>0</v>
      </c>
      <c r="AA344" s="26" t="str">
        <f t="shared" si="82"/>
        <v>X</v>
      </c>
      <c r="AB344" s="27">
        <f t="shared" si="83"/>
        <v>0</v>
      </c>
      <c r="AC344" s="10"/>
      <c r="AD344" s="3" t="str">
        <f t="shared" si="88"/>
        <v>-</v>
      </c>
      <c r="AE344" s="3" t="str">
        <f t="shared" si="84"/>
        <v>-</v>
      </c>
      <c r="AF344" s="10"/>
      <c r="AG344" s="3" t="str">
        <f t="shared" si="89"/>
        <v>-</v>
      </c>
      <c r="AH344" s="3" t="str">
        <f t="shared" si="85"/>
        <v>-</v>
      </c>
      <c r="AI344" s="10"/>
    </row>
    <row r="345" spans="7:35" x14ac:dyDescent="0.2">
      <c r="G345" s="43"/>
      <c r="H345" s="28"/>
      <c r="I345" s="28">
        <v>342</v>
      </c>
      <c r="J345" s="28">
        <v>344</v>
      </c>
      <c r="K345" s="43"/>
      <c r="L345" s="41"/>
      <c r="M345" s="32"/>
      <c r="N345" s="34"/>
      <c r="O345" s="32"/>
      <c r="P345" s="34"/>
      <c r="Q345" s="10"/>
      <c r="R345" s="23" t="str">
        <f t="shared" si="76"/>
        <v>D</v>
      </c>
      <c r="S345" s="24">
        <f t="shared" si="86"/>
        <v>0</v>
      </c>
      <c r="T345" s="24" t="str">
        <f t="shared" si="77"/>
        <v>X</v>
      </c>
      <c r="U345" s="24" t="str">
        <f t="shared" si="78"/>
        <v>X</v>
      </c>
      <c r="V345" s="24" t="str">
        <f t="shared" si="87"/>
        <v>X</v>
      </c>
      <c r="W345" s="23">
        <f t="shared" si="79"/>
        <v>0</v>
      </c>
      <c r="X345" s="23">
        <f t="shared" si="80"/>
        <v>0</v>
      </c>
      <c r="Y345" s="23" t="str">
        <f t="shared" si="81"/>
        <v>-</v>
      </c>
      <c r="Z345" s="26">
        <f t="shared" si="90"/>
        <v>0</v>
      </c>
      <c r="AA345" s="26" t="str">
        <f t="shared" si="82"/>
        <v>X</v>
      </c>
      <c r="AB345" s="27">
        <f t="shared" si="83"/>
        <v>0</v>
      </c>
      <c r="AC345" s="10"/>
      <c r="AD345" s="3" t="str">
        <f t="shared" si="88"/>
        <v>-</v>
      </c>
      <c r="AE345" s="3" t="str">
        <f t="shared" si="84"/>
        <v>-</v>
      </c>
      <c r="AF345" s="10"/>
      <c r="AG345" s="3" t="str">
        <f t="shared" si="89"/>
        <v>-</v>
      </c>
      <c r="AH345" s="3" t="str">
        <f t="shared" si="85"/>
        <v>-</v>
      </c>
      <c r="AI345" s="10"/>
    </row>
    <row r="346" spans="7:35" x14ac:dyDescent="0.2">
      <c r="G346" s="43"/>
      <c r="H346" s="28"/>
      <c r="I346" s="28">
        <v>343</v>
      </c>
      <c r="J346" s="28">
        <v>345</v>
      </c>
      <c r="K346" s="43"/>
      <c r="L346" s="41"/>
      <c r="M346" s="32"/>
      <c r="N346" s="34"/>
      <c r="O346" s="32"/>
      <c r="P346" s="34"/>
      <c r="Q346" s="10"/>
      <c r="R346" s="23" t="str">
        <f t="shared" si="76"/>
        <v>D</v>
      </c>
      <c r="S346" s="24">
        <f t="shared" si="86"/>
        <v>0</v>
      </c>
      <c r="T346" s="24" t="str">
        <f t="shared" si="77"/>
        <v>X</v>
      </c>
      <c r="U346" s="24" t="str">
        <f t="shared" si="78"/>
        <v>X</v>
      </c>
      <c r="V346" s="24" t="str">
        <f t="shared" si="87"/>
        <v>X</v>
      </c>
      <c r="W346" s="23">
        <f t="shared" si="79"/>
        <v>0</v>
      </c>
      <c r="X346" s="23">
        <f t="shared" si="80"/>
        <v>0</v>
      </c>
      <c r="Y346" s="23" t="str">
        <f t="shared" si="81"/>
        <v>-</v>
      </c>
      <c r="Z346" s="26">
        <f t="shared" si="90"/>
        <v>0</v>
      </c>
      <c r="AA346" s="26" t="str">
        <f t="shared" si="82"/>
        <v>X</v>
      </c>
      <c r="AB346" s="27">
        <f t="shared" si="83"/>
        <v>0</v>
      </c>
      <c r="AC346" s="10"/>
      <c r="AD346" s="3" t="str">
        <f t="shared" si="88"/>
        <v>-</v>
      </c>
      <c r="AE346" s="3" t="str">
        <f t="shared" si="84"/>
        <v>-</v>
      </c>
      <c r="AF346" s="10"/>
      <c r="AG346" s="3" t="str">
        <f t="shared" si="89"/>
        <v>-</v>
      </c>
      <c r="AH346" s="3" t="str">
        <f t="shared" si="85"/>
        <v>-</v>
      </c>
      <c r="AI346" s="10"/>
    </row>
    <row r="347" spans="7:35" x14ac:dyDescent="0.2">
      <c r="G347" s="43"/>
      <c r="H347" s="28"/>
      <c r="I347" s="28">
        <v>344</v>
      </c>
      <c r="J347" s="28">
        <v>346</v>
      </c>
      <c r="K347" s="43"/>
      <c r="L347" s="41"/>
      <c r="M347" s="32"/>
      <c r="N347" s="34"/>
      <c r="O347" s="32"/>
      <c r="P347" s="34"/>
      <c r="Q347" s="10"/>
      <c r="R347" s="23" t="str">
        <f t="shared" si="76"/>
        <v>D</v>
      </c>
      <c r="S347" s="24">
        <f t="shared" si="86"/>
        <v>0</v>
      </c>
      <c r="T347" s="24" t="str">
        <f t="shared" si="77"/>
        <v>X</v>
      </c>
      <c r="U347" s="24" t="str">
        <f t="shared" si="78"/>
        <v>X</v>
      </c>
      <c r="V347" s="24" t="str">
        <f t="shared" si="87"/>
        <v>X</v>
      </c>
      <c r="W347" s="23">
        <f t="shared" si="79"/>
        <v>0</v>
      </c>
      <c r="X347" s="23">
        <f t="shared" si="80"/>
        <v>0</v>
      </c>
      <c r="Y347" s="23" t="str">
        <f t="shared" si="81"/>
        <v>-</v>
      </c>
      <c r="Z347" s="26">
        <f t="shared" si="90"/>
        <v>0</v>
      </c>
      <c r="AA347" s="26" t="str">
        <f t="shared" si="82"/>
        <v>X</v>
      </c>
      <c r="AB347" s="27">
        <f t="shared" si="83"/>
        <v>0</v>
      </c>
      <c r="AC347" s="10"/>
      <c r="AD347" s="3" t="str">
        <f t="shared" si="88"/>
        <v>-</v>
      </c>
      <c r="AE347" s="3" t="str">
        <f t="shared" si="84"/>
        <v>-</v>
      </c>
      <c r="AF347" s="10"/>
      <c r="AG347" s="3" t="str">
        <f t="shared" si="89"/>
        <v>-</v>
      </c>
      <c r="AH347" s="3" t="str">
        <f t="shared" si="85"/>
        <v>-</v>
      </c>
      <c r="AI347" s="10"/>
    </row>
    <row r="348" spans="7:35" x14ac:dyDescent="0.2">
      <c r="G348" s="43"/>
      <c r="H348" s="28"/>
      <c r="I348" s="28">
        <v>345</v>
      </c>
      <c r="J348" s="28">
        <v>347</v>
      </c>
      <c r="K348" s="43"/>
      <c r="L348" s="41"/>
      <c r="M348" s="32"/>
      <c r="N348" s="34"/>
      <c r="O348" s="32"/>
      <c r="P348" s="34"/>
      <c r="Q348" s="10"/>
      <c r="R348" s="23" t="str">
        <f t="shared" si="76"/>
        <v>D</v>
      </c>
      <c r="S348" s="24">
        <f t="shared" si="86"/>
        <v>0</v>
      </c>
      <c r="T348" s="24" t="str">
        <f t="shared" si="77"/>
        <v>X</v>
      </c>
      <c r="U348" s="24" t="str">
        <f t="shared" si="78"/>
        <v>X</v>
      </c>
      <c r="V348" s="24" t="str">
        <f t="shared" si="87"/>
        <v>X</v>
      </c>
      <c r="W348" s="23">
        <f t="shared" si="79"/>
        <v>0</v>
      </c>
      <c r="X348" s="23">
        <f t="shared" si="80"/>
        <v>0</v>
      </c>
      <c r="Y348" s="23" t="str">
        <f t="shared" si="81"/>
        <v>-</v>
      </c>
      <c r="Z348" s="26">
        <f t="shared" si="90"/>
        <v>0</v>
      </c>
      <c r="AA348" s="26" t="str">
        <f t="shared" si="82"/>
        <v>X</v>
      </c>
      <c r="AB348" s="27">
        <f t="shared" si="83"/>
        <v>0</v>
      </c>
      <c r="AC348" s="10"/>
      <c r="AD348" s="3" t="str">
        <f t="shared" si="88"/>
        <v>-</v>
      </c>
      <c r="AE348" s="3" t="str">
        <f t="shared" si="84"/>
        <v>-</v>
      </c>
      <c r="AF348" s="10"/>
      <c r="AG348" s="3" t="str">
        <f t="shared" si="89"/>
        <v>-</v>
      </c>
      <c r="AH348" s="3" t="str">
        <f t="shared" si="85"/>
        <v>-</v>
      </c>
      <c r="AI348" s="10"/>
    </row>
    <row r="349" spans="7:35" x14ac:dyDescent="0.2">
      <c r="G349" s="43"/>
      <c r="H349" s="28"/>
      <c r="I349" s="28">
        <v>346</v>
      </c>
      <c r="J349" s="28">
        <v>348</v>
      </c>
      <c r="K349" s="43"/>
      <c r="L349" s="41"/>
      <c r="M349" s="32"/>
      <c r="N349" s="34"/>
      <c r="O349" s="32"/>
      <c r="P349" s="34"/>
      <c r="Q349" s="10"/>
      <c r="R349" s="23" t="str">
        <f t="shared" si="76"/>
        <v>D</v>
      </c>
      <c r="S349" s="24">
        <f t="shared" si="86"/>
        <v>0</v>
      </c>
      <c r="T349" s="24" t="str">
        <f t="shared" si="77"/>
        <v>X</v>
      </c>
      <c r="U349" s="24" t="str">
        <f t="shared" si="78"/>
        <v>X</v>
      </c>
      <c r="V349" s="24" t="str">
        <f t="shared" si="87"/>
        <v>X</v>
      </c>
      <c r="W349" s="23">
        <f t="shared" si="79"/>
        <v>0</v>
      </c>
      <c r="X349" s="23">
        <f t="shared" si="80"/>
        <v>0</v>
      </c>
      <c r="Y349" s="23" t="str">
        <f t="shared" si="81"/>
        <v>-</v>
      </c>
      <c r="Z349" s="26">
        <f t="shared" si="90"/>
        <v>0</v>
      </c>
      <c r="AA349" s="26" t="str">
        <f t="shared" si="82"/>
        <v>X</v>
      </c>
      <c r="AB349" s="27">
        <f t="shared" si="83"/>
        <v>0</v>
      </c>
      <c r="AC349" s="10"/>
      <c r="AD349" s="3" t="str">
        <f t="shared" si="88"/>
        <v>-</v>
      </c>
      <c r="AE349" s="3" t="str">
        <f t="shared" si="84"/>
        <v>-</v>
      </c>
      <c r="AF349" s="10"/>
      <c r="AG349" s="3" t="str">
        <f t="shared" si="89"/>
        <v>-</v>
      </c>
      <c r="AH349" s="3" t="str">
        <f t="shared" si="85"/>
        <v>-</v>
      </c>
      <c r="AI349" s="10"/>
    </row>
    <row r="350" spans="7:35" x14ac:dyDescent="0.2">
      <c r="G350" s="43"/>
      <c r="H350" s="28"/>
      <c r="I350" s="28">
        <v>347</v>
      </c>
      <c r="J350" s="28">
        <v>349</v>
      </c>
      <c r="K350" s="43"/>
      <c r="L350" s="41"/>
      <c r="M350" s="32"/>
      <c r="N350" s="34"/>
      <c r="O350" s="32"/>
      <c r="P350" s="34"/>
      <c r="Q350" s="10"/>
      <c r="R350" s="23" t="str">
        <f t="shared" si="76"/>
        <v>D</v>
      </c>
      <c r="S350" s="24">
        <f t="shared" si="86"/>
        <v>0</v>
      </c>
      <c r="T350" s="24" t="str">
        <f t="shared" si="77"/>
        <v>X</v>
      </c>
      <c r="U350" s="24" t="str">
        <f t="shared" si="78"/>
        <v>X</v>
      </c>
      <c r="V350" s="24" t="str">
        <f t="shared" si="87"/>
        <v>X</v>
      </c>
      <c r="W350" s="23">
        <f t="shared" si="79"/>
        <v>0</v>
      </c>
      <c r="X350" s="23">
        <f t="shared" si="80"/>
        <v>0</v>
      </c>
      <c r="Y350" s="23" t="str">
        <f t="shared" si="81"/>
        <v>-</v>
      </c>
      <c r="Z350" s="26">
        <f t="shared" si="90"/>
        <v>0</v>
      </c>
      <c r="AA350" s="26" t="str">
        <f t="shared" si="82"/>
        <v>X</v>
      </c>
      <c r="AB350" s="27">
        <f t="shared" si="83"/>
        <v>0</v>
      </c>
      <c r="AC350" s="10"/>
      <c r="AD350" s="3" t="str">
        <f t="shared" si="88"/>
        <v>-</v>
      </c>
      <c r="AE350" s="3" t="str">
        <f t="shared" si="84"/>
        <v>-</v>
      </c>
      <c r="AF350" s="10"/>
      <c r="AG350" s="3" t="str">
        <f t="shared" si="89"/>
        <v>-</v>
      </c>
      <c r="AH350" s="3" t="str">
        <f t="shared" si="85"/>
        <v>-</v>
      </c>
      <c r="AI350" s="10"/>
    </row>
    <row r="351" spans="7:35" x14ac:dyDescent="0.2">
      <c r="G351" s="43"/>
      <c r="H351" s="28"/>
      <c r="I351" s="28">
        <v>348</v>
      </c>
      <c r="J351" s="28">
        <v>350</v>
      </c>
      <c r="K351" s="43"/>
      <c r="L351" s="41"/>
      <c r="M351" s="32"/>
      <c r="N351" s="34"/>
      <c r="O351" s="32"/>
      <c r="P351" s="34"/>
      <c r="Q351" s="10"/>
      <c r="R351" s="23" t="str">
        <f t="shared" si="76"/>
        <v>D</v>
      </c>
      <c r="S351" s="24">
        <f t="shared" si="86"/>
        <v>0</v>
      </c>
      <c r="T351" s="24" t="str">
        <f t="shared" si="77"/>
        <v>X</v>
      </c>
      <c r="U351" s="24" t="str">
        <f t="shared" si="78"/>
        <v>X</v>
      </c>
      <c r="V351" s="24" t="str">
        <f t="shared" si="87"/>
        <v>X</v>
      </c>
      <c r="W351" s="23">
        <f t="shared" si="79"/>
        <v>0</v>
      </c>
      <c r="X351" s="23">
        <f t="shared" si="80"/>
        <v>0</v>
      </c>
      <c r="Y351" s="23" t="str">
        <f t="shared" si="81"/>
        <v>-</v>
      </c>
      <c r="Z351" s="26">
        <f t="shared" si="90"/>
        <v>0</v>
      </c>
      <c r="AA351" s="26" t="str">
        <f t="shared" si="82"/>
        <v>X</v>
      </c>
      <c r="AB351" s="27">
        <f t="shared" si="83"/>
        <v>0</v>
      </c>
      <c r="AC351" s="10"/>
      <c r="AD351" s="3" t="str">
        <f t="shared" si="88"/>
        <v>-</v>
      </c>
      <c r="AE351" s="3" t="str">
        <f t="shared" si="84"/>
        <v>-</v>
      </c>
      <c r="AF351" s="10"/>
      <c r="AG351" s="3" t="str">
        <f t="shared" si="89"/>
        <v>-</v>
      </c>
      <c r="AH351" s="3" t="str">
        <f t="shared" si="85"/>
        <v>-</v>
      </c>
      <c r="AI351" s="10"/>
    </row>
    <row r="352" spans="7:35" x14ac:dyDescent="0.2">
      <c r="G352" s="43"/>
      <c r="H352" s="28"/>
      <c r="I352" s="28">
        <v>349</v>
      </c>
      <c r="J352" s="28">
        <v>351</v>
      </c>
      <c r="K352" s="43"/>
      <c r="L352" s="41"/>
      <c r="M352" s="32"/>
      <c r="N352" s="34"/>
      <c r="O352" s="32"/>
      <c r="P352" s="34"/>
      <c r="Q352" s="10"/>
      <c r="R352" s="23" t="str">
        <f t="shared" si="76"/>
        <v>D</v>
      </c>
      <c r="S352" s="24">
        <f t="shared" si="86"/>
        <v>0</v>
      </c>
      <c r="T352" s="24" t="str">
        <f t="shared" si="77"/>
        <v>X</v>
      </c>
      <c r="U352" s="24" t="str">
        <f t="shared" si="78"/>
        <v>X</v>
      </c>
      <c r="V352" s="24" t="str">
        <f t="shared" si="87"/>
        <v>X</v>
      </c>
      <c r="W352" s="23">
        <f t="shared" si="79"/>
        <v>0</v>
      </c>
      <c r="X352" s="23">
        <f t="shared" si="80"/>
        <v>0</v>
      </c>
      <c r="Y352" s="23" t="str">
        <f t="shared" si="81"/>
        <v>-</v>
      </c>
      <c r="Z352" s="26">
        <f t="shared" si="90"/>
        <v>0</v>
      </c>
      <c r="AA352" s="26" t="str">
        <f t="shared" si="82"/>
        <v>X</v>
      </c>
      <c r="AB352" s="27">
        <f t="shared" si="83"/>
        <v>0</v>
      </c>
      <c r="AC352" s="10"/>
      <c r="AD352" s="3" t="str">
        <f t="shared" si="88"/>
        <v>-</v>
      </c>
      <c r="AE352" s="3" t="str">
        <f t="shared" si="84"/>
        <v>-</v>
      </c>
      <c r="AF352" s="10"/>
      <c r="AG352" s="3" t="str">
        <f t="shared" si="89"/>
        <v>-</v>
      </c>
      <c r="AH352" s="3" t="str">
        <f t="shared" si="85"/>
        <v>-</v>
      </c>
      <c r="AI352" s="10"/>
    </row>
    <row r="353" spans="7:35" x14ac:dyDescent="0.2">
      <c r="G353" s="43"/>
      <c r="H353" s="28"/>
      <c r="I353" s="28">
        <v>350</v>
      </c>
      <c r="J353" s="28">
        <v>352</v>
      </c>
      <c r="K353" s="43"/>
      <c r="L353" s="41"/>
      <c r="M353" s="32"/>
      <c r="N353" s="34"/>
      <c r="O353" s="32"/>
      <c r="P353" s="34"/>
      <c r="Q353" s="10"/>
      <c r="R353" s="23" t="str">
        <f t="shared" si="76"/>
        <v>D</v>
      </c>
      <c r="S353" s="24">
        <f t="shared" si="86"/>
        <v>0</v>
      </c>
      <c r="T353" s="24" t="str">
        <f t="shared" si="77"/>
        <v>X</v>
      </c>
      <c r="U353" s="24" t="str">
        <f t="shared" si="78"/>
        <v>X</v>
      </c>
      <c r="V353" s="24" t="str">
        <f t="shared" si="87"/>
        <v>X</v>
      </c>
      <c r="W353" s="23">
        <f t="shared" si="79"/>
        <v>0</v>
      </c>
      <c r="X353" s="23">
        <f t="shared" si="80"/>
        <v>0</v>
      </c>
      <c r="Y353" s="23" t="str">
        <f t="shared" si="81"/>
        <v>-</v>
      </c>
      <c r="Z353" s="26">
        <f t="shared" si="90"/>
        <v>0</v>
      </c>
      <c r="AA353" s="26" t="str">
        <f t="shared" si="82"/>
        <v>X</v>
      </c>
      <c r="AB353" s="27">
        <f t="shared" si="83"/>
        <v>0</v>
      </c>
      <c r="AC353" s="10"/>
      <c r="AD353" s="3" t="str">
        <f t="shared" si="88"/>
        <v>-</v>
      </c>
      <c r="AE353" s="3" t="str">
        <f t="shared" si="84"/>
        <v>-</v>
      </c>
      <c r="AF353" s="10"/>
      <c r="AG353" s="3" t="str">
        <f t="shared" si="89"/>
        <v>-</v>
      </c>
      <c r="AH353" s="3" t="str">
        <f t="shared" si="85"/>
        <v>-</v>
      </c>
      <c r="AI353" s="10"/>
    </row>
    <row r="354" spans="7:35" x14ac:dyDescent="0.2">
      <c r="G354" s="43"/>
      <c r="H354" s="28"/>
      <c r="I354" s="28">
        <v>351</v>
      </c>
      <c r="J354" s="28">
        <v>353</v>
      </c>
      <c r="K354" s="43"/>
      <c r="L354" s="41"/>
      <c r="M354" s="32"/>
      <c r="N354" s="34"/>
      <c r="O354" s="32"/>
      <c r="P354" s="34"/>
      <c r="Q354" s="10"/>
      <c r="R354" s="23" t="str">
        <f t="shared" si="76"/>
        <v>D</v>
      </c>
      <c r="S354" s="24">
        <f t="shared" si="86"/>
        <v>0</v>
      </c>
      <c r="T354" s="24" t="str">
        <f t="shared" si="77"/>
        <v>X</v>
      </c>
      <c r="U354" s="24" t="str">
        <f t="shared" si="78"/>
        <v>X</v>
      </c>
      <c r="V354" s="24" t="str">
        <f t="shared" si="87"/>
        <v>X</v>
      </c>
      <c r="W354" s="23">
        <f t="shared" si="79"/>
        <v>0</v>
      </c>
      <c r="X354" s="23">
        <f t="shared" si="80"/>
        <v>0</v>
      </c>
      <c r="Y354" s="23" t="str">
        <f t="shared" si="81"/>
        <v>-</v>
      </c>
      <c r="Z354" s="26">
        <f t="shared" si="90"/>
        <v>0</v>
      </c>
      <c r="AA354" s="26" t="str">
        <f t="shared" si="82"/>
        <v>X</v>
      </c>
      <c r="AB354" s="27">
        <f t="shared" si="83"/>
        <v>0</v>
      </c>
      <c r="AC354" s="10"/>
      <c r="AD354" s="3" t="str">
        <f t="shared" si="88"/>
        <v>-</v>
      </c>
      <c r="AE354" s="3" t="str">
        <f t="shared" si="84"/>
        <v>-</v>
      </c>
      <c r="AF354" s="10"/>
      <c r="AG354" s="3" t="str">
        <f t="shared" si="89"/>
        <v>-</v>
      </c>
      <c r="AH354" s="3" t="str">
        <f t="shared" si="85"/>
        <v>-</v>
      </c>
      <c r="AI354" s="10"/>
    </row>
    <row r="355" spans="7:35" x14ac:dyDescent="0.2">
      <c r="G355" s="43"/>
      <c r="H355" s="28"/>
      <c r="I355" s="28">
        <v>352</v>
      </c>
      <c r="J355" s="28">
        <v>354</v>
      </c>
      <c r="K355" s="43"/>
      <c r="L355" s="41"/>
      <c r="M355" s="32"/>
      <c r="N355" s="34"/>
      <c r="O355" s="32"/>
      <c r="P355" s="34"/>
      <c r="Q355" s="10"/>
      <c r="R355" s="23" t="str">
        <f t="shared" si="76"/>
        <v>D</v>
      </c>
      <c r="S355" s="24">
        <f t="shared" si="86"/>
        <v>0</v>
      </c>
      <c r="T355" s="24" t="str">
        <f t="shared" si="77"/>
        <v>X</v>
      </c>
      <c r="U355" s="24" t="str">
        <f t="shared" si="78"/>
        <v>X</v>
      </c>
      <c r="V355" s="24" t="str">
        <f t="shared" si="87"/>
        <v>X</v>
      </c>
      <c r="W355" s="23">
        <f t="shared" si="79"/>
        <v>0</v>
      </c>
      <c r="X355" s="23">
        <f t="shared" si="80"/>
        <v>0</v>
      </c>
      <c r="Y355" s="23" t="str">
        <f t="shared" si="81"/>
        <v>-</v>
      </c>
      <c r="Z355" s="26">
        <f t="shared" si="90"/>
        <v>0</v>
      </c>
      <c r="AA355" s="26" t="str">
        <f t="shared" si="82"/>
        <v>X</v>
      </c>
      <c r="AB355" s="27">
        <f t="shared" si="83"/>
        <v>0</v>
      </c>
      <c r="AC355" s="10"/>
      <c r="AD355" s="3" t="str">
        <f t="shared" si="88"/>
        <v>-</v>
      </c>
      <c r="AE355" s="3" t="str">
        <f t="shared" si="84"/>
        <v>-</v>
      </c>
      <c r="AF355" s="10"/>
      <c r="AG355" s="3" t="str">
        <f t="shared" si="89"/>
        <v>-</v>
      </c>
      <c r="AH355" s="3" t="str">
        <f t="shared" si="85"/>
        <v>-</v>
      </c>
      <c r="AI355" s="10"/>
    </row>
    <row r="356" spans="7:35" x14ac:dyDescent="0.2">
      <c r="G356" s="43"/>
      <c r="H356" s="28"/>
      <c r="I356" s="28">
        <v>353</v>
      </c>
      <c r="J356" s="28">
        <v>355</v>
      </c>
      <c r="K356" s="43"/>
      <c r="L356" s="41"/>
      <c r="M356" s="32"/>
      <c r="N356" s="34"/>
      <c r="O356" s="32"/>
      <c r="P356" s="34"/>
      <c r="Q356" s="10"/>
      <c r="R356" s="23" t="str">
        <f t="shared" si="76"/>
        <v>D</v>
      </c>
      <c r="S356" s="24">
        <f t="shared" si="86"/>
        <v>0</v>
      </c>
      <c r="T356" s="24" t="str">
        <f t="shared" si="77"/>
        <v>X</v>
      </c>
      <c r="U356" s="24" t="str">
        <f t="shared" si="78"/>
        <v>X</v>
      </c>
      <c r="V356" s="24" t="str">
        <f t="shared" si="87"/>
        <v>X</v>
      </c>
      <c r="W356" s="23">
        <f t="shared" si="79"/>
        <v>0</v>
      </c>
      <c r="X356" s="23">
        <f t="shared" si="80"/>
        <v>0</v>
      </c>
      <c r="Y356" s="23" t="str">
        <f t="shared" si="81"/>
        <v>-</v>
      </c>
      <c r="Z356" s="26">
        <f t="shared" si="90"/>
        <v>0</v>
      </c>
      <c r="AA356" s="26" t="str">
        <f t="shared" si="82"/>
        <v>X</v>
      </c>
      <c r="AB356" s="27">
        <f t="shared" si="83"/>
        <v>0</v>
      </c>
      <c r="AC356" s="10"/>
      <c r="AD356" s="3" t="str">
        <f t="shared" si="88"/>
        <v>-</v>
      </c>
      <c r="AE356" s="3" t="str">
        <f t="shared" si="84"/>
        <v>-</v>
      </c>
      <c r="AF356" s="10"/>
      <c r="AG356" s="3" t="str">
        <f t="shared" si="89"/>
        <v>-</v>
      </c>
      <c r="AH356" s="3" t="str">
        <f t="shared" si="85"/>
        <v>-</v>
      </c>
      <c r="AI356" s="10"/>
    </row>
    <row r="357" spans="7:35" x14ac:dyDescent="0.2">
      <c r="G357" s="43"/>
      <c r="H357" s="28"/>
      <c r="I357" s="28">
        <v>354</v>
      </c>
      <c r="J357" s="28">
        <v>356</v>
      </c>
      <c r="K357" s="43"/>
      <c r="L357" s="41"/>
      <c r="M357" s="32"/>
      <c r="N357" s="34"/>
      <c r="O357" s="32"/>
      <c r="P357" s="34"/>
      <c r="Q357" s="10"/>
      <c r="R357" s="23" t="str">
        <f t="shared" si="76"/>
        <v>D</v>
      </c>
      <c r="S357" s="24">
        <f t="shared" si="86"/>
        <v>0</v>
      </c>
      <c r="T357" s="24" t="str">
        <f t="shared" si="77"/>
        <v>X</v>
      </c>
      <c r="U357" s="24" t="str">
        <f t="shared" si="78"/>
        <v>X</v>
      </c>
      <c r="V357" s="24" t="str">
        <f t="shared" si="87"/>
        <v>X</v>
      </c>
      <c r="W357" s="23">
        <f t="shared" si="79"/>
        <v>0</v>
      </c>
      <c r="X357" s="23">
        <f t="shared" si="80"/>
        <v>0</v>
      </c>
      <c r="Y357" s="23" t="str">
        <f t="shared" si="81"/>
        <v>-</v>
      </c>
      <c r="Z357" s="26">
        <f t="shared" si="90"/>
        <v>0</v>
      </c>
      <c r="AA357" s="26" t="str">
        <f t="shared" si="82"/>
        <v>X</v>
      </c>
      <c r="AB357" s="27">
        <f t="shared" si="83"/>
        <v>0</v>
      </c>
      <c r="AC357" s="10"/>
      <c r="AD357" s="3" t="str">
        <f t="shared" si="88"/>
        <v>-</v>
      </c>
      <c r="AE357" s="3" t="str">
        <f t="shared" si="84"/>
        <v>-</v>
      </c>
      <c r="AF357" s="10"/>
      <c r="AG357" s="3" t="str">
        <f t="shared" si="89"/>
        <v>-</v>
      </c>
      <c r="AH357" s="3" t="str">
        <f t="shared" si="85"/>
        <v>-</v>
      </c>
      <c r="AI357" s="10"/>
    </row>
    <row r="358" spans="7:35" x14ac:dyDescent="0.2">
      <c r="G358" s="43"/>
      <c r="H358" s="28"/>
      <c r="I358" s="28">
        <v>355</v>
      </c>
      <c r="J358" s="28">
        <v>357</v>
      </c>
      <c r="K358" s="43"/>
      <c r="L358" s="41"/>
      <c r="M358" s="32"/>
      <c r="N358" s="34"/>
      <c r="O358" s="32"/>
      <c r="P358" s="34"/>
      <c r="Q358" s="10"/>
      <c r="R358" s="23" t="str">
        <f t="shared" si="76"/>
        <v>D</v>
      </c>
      <c r="S358" s="24">
        <f t="shared" si="86"/>
        <v>0</v>
      </c>
      <c r="T358" s="24" t="str">
        <f t="shared" si="77"/>
        <v>X</v>
      </c>
      <c r="U358" s="24" t="str">
        <f t="shared" si="78"/>
        <v>X</v>
      </c>
      <c r="V358" s="24" t="str">
        <f t="shared" si="87"/>
        <v>X</v>
      </c>
      <c r="W358" s="23">
        <f t="shared" si="79"/>
        <v>0</v>
      </c>
      <c r="X358" s="23">
        <f t="shared" si="80"/>
        <v>0</v>
      </c>
      <c r="Y358" s="23" t="str">
        <f t="shared" si="81"/>
        <v>-</v>
      </c>
      <c r="Z358" s="26">
        <f t="shared" si="90"/>
        <v>0</v>
      </c>
      <c r="AA358" s="26" t="str">
        <f t="shared" si="82"/>
        <v>X</v>
      </c>
      <c r="AB358" s="27">
        <f t="shared" si="83"/>
        <v>0</v>
      </c>
      <c r="AC358" s="10"/>
      <c r="AD358" s="3" t="str">
        <f t="shared" si="88"/>
        <v>-</v>
      </c>
      <c r="AE358" s="3" t="str">
        <f t="shared" si="84"/>
        <v>-</v>
      </c>
      <c r="AF358" s="10"/>
      <c r="AG358" s="3" t="str">
        <f t="shared" si="89"/>
        <v>-</v>
      </c>
      <c r="AH358" s="3" t="str">
        <f t="shared" si="85"/>
        <v>-</v>
      </c>
      <c r="AI358" s="10"/>
    </row>
    <row r="359" spans="7:35" x14ac:dyDescent="0.2">
      <c r="G359" s="43"/>
      <c r="H359" s="28"/>
      <c r="I359" s="28">
        <v>356</v>
      </c>
      <c r="J359" s="28">
        <v>358</v>
      </c>
      <c r="K359" s="43"/>
      <c r="L359" s="41"/>
      <c r="M359" s="32"/>
      <c r="N359" s="34"/>
      <c r="O359" s="32"/>
      <c r="P359" s="34"/>
      <c r="Q359" s="10"/>
      <c r="R359" s="23" t="str">
        <f t="shared" si="76"/>
        <v>D</v>
      </c>
      <c r="S359" s="24">
        <f t="shared" si="86"/>
        <v>0</v>
      </c>
      <c r="T359" s="24" t="str">
        <f t="shared" si="77"/>
        <v>X</v>
      </c>
      <c r="U359" s="24" t="str">
        <f t="shared" si="78"/>
        <v>X</v>
      </c>
      <c r="V359" s="24" t="str">
        <f t="shared" si="87"/>
        <v>X</v>
      </c>
      <c r="W359" s="23">
        <f t="shared" si="79"/>
        <v>0</v>
      </c>
      <c r="X359" s="23">
        <f t="shared" si="80"/>
        <v>0</v>
      </c>
      <c r="Y359" s="23" t="str">
        <f t="shared" si="81"/>
        <v>-</v>
      </c>
      <c r="Z359" s="26">
        <f t="shared" si="90"/>
        <v>0</v>
      </c>
      <c r="AA359" s="26" t="str">
        <f t="shared" si="82"/>
        <v>X</v>
      </c>
      <c r="AB359" s="27">
        <f t="shared" si="83"/>
        <v>0</v>
      </c>
      <c r="AC359" s="10"/>
      <c r="AD359" s="3" t="str">
        <f t="shared" si="88"/>
        <v>-</v>
      </c>
      <c r="AE359" s="3" t="str">
        <f t="shared" si="84"/>
        <v>-</v>
      </c>
      <c r="AF359" s="10"/>
      <c r="AG359" s="3" t="str">
        <f t="shared" si="89"/>
        <v>-</v>
      </c>
      <c r="AH359" s="3" t="str">
        <f t="shared" si="85"/>
        <v>-</v>
      </c>
      <c r="AI359" s="10"/>
    </row>
    <row r="360" spans="7:35" x14ac:dyDescent="0.2">
      <c r="G360" s="43"/>
      <c r="H360" s="28"/>
      <c r="I360" s="28">
        <v>357</v>
      </c>
      <c r="J360" s="28">
        <v>359</v>
      </c>
      <c r="K360" s="43"/>
      <c r="L360" s="41"/>
      <c r="M360" s="32"/>
      <c r="N360" s="34"/>
      <c r="O360" s="32"/>
      <c r="P360" s="34"/>
      <c r="Q360" s="10"/>
      <c r="R360" s="23" t="str">
        <f t="shared" si="76"/>
        <v>D</v>
      </c>
      <c r="S360" s="24">
        <f t="shared" si="86"/>
        <v>0</v>
      </c>
      <c r="T360" s="24" t="str">
        <f t="shared" si="77"/>
        <v>X</v>
      </c>
      <c r="U360" s="24" t="str">
        <f t="shared" si="78"/>
        <v>X</v>
      </c>
      <c r="V360" s="24" t="str">
        <f t="shared" si="87"/>
        <v>X</v>
      </c>
      <c r="W360" s="23">
        <f t="shared" si="79"/>
        <v>0</v>
      </c>
      <c r="X360" s="23">
        <f t="shared" si="80"/>
        <v>0</v>
      </c>
      <c r="Y360" s="23" t="str">
        <f t="shared" si="81"/>
        <v>-</v>
      </c>
      <c r="Z360" s="26">
        <f t="shared" si="90"/>
        <v>0</v>
      </c>
      <c r="AA360" s="26" t="str">
        <f t="shared" si="82"/>
        <v>X</v>
      </c>
      <c r="AB360" s="27">
        <f t="shared" si="83"/>
        <v>0</v>
      </c>
      <c r="AC360" s="10"/>
      <c r="AD360" s="3" t="str">
        <f t="shared" si="88"/>
        <v>-</v>
      </c>
      <c r="AE360" s="3" t="str">
        <f t="shared" si="84"/>
        <v>-</v>
      </c>
      <c r="AF360" s="10"/>
      <c r="AG360" s="3" t="str">
        <f t="shared" si="89"/>
        <v>-</v>
      </c>
      <c r="AH360" s="3" t="str">
        <f t="shared" si="85"/>
        <v>-</v>
      </c>
      <c r="AI360" s="10"/>
    </row>
    <row r="361" spans="7:35" x14ac:dyDescent="0.2">
      <c r="G361" s="43"/>
      <c r="H361" s="28"/>
      <c r="I361" s="28">
        <v>358</v>
      </c>
      <c r="J361" s="28">
        <v>360</v>
      </c>
      <c r="K361" s="43"/>
      <c r="L361" s="41"/>
      <c r="M361" s="32"/>
      <c r="N361" s="34"/>
      <c r="O361" s="32"/>
      <c r="P361" s="34"/>
      <c r="Q361" s="10"/>
      <c r="R361" s="23" t="str">
        <f t="shared" si="76"/>
        <v>D</v>
      </c>
      <c r="S361" s="24">
        <f t="shared" si="86"/>
        <v>0</v>
      </c>
      <c r="T361" s="24" t="str">
        <f t="shared" si="77"/>
        <v>X</v>
      </c>
      <c r="U361" s="24" t="str">
        <f t="shared" si="78"/>
        <v>X</v>
      </c>
      <c r="V361" s="24" t="str">
        <f t="shared" si="87"/>
        <v>X</v>
      </c>
      <c r="W361" s="23">
        <f t="shared" si="79"/>
        <v>0</v>
      </c>
      <c r="X361" s="23">
        <f t="shared" si="80"/>
        <v>0</v>
      </c>
      <c r="Y361" s="23" t="str">
        <f t="shared" si="81"/>
        <v>-</v>
      </c>
      <c r="Z361" s="26">
        <f t="shared" si="90"/>
        <v>0</v>
      </c>
      <c r="AA361" s="26" t="str">
        <f t="shared" si="82"/>
        <v>X</v>
      </c>
      <c r="AB361" s="27">
        <f t="shared" si="83"/>
        <v>0</v>
      </c>
      <c r="AC361" s="10"/>
      <c r="AD361" s="3" t="str">
        <f t="shared" si="88"/>
        <v>-</v>
      </c>
      <c r="AE361" s="3" t="str">
        <f t="shared" si="84"/>
        <v>-</v>
      </c>
      <c r="AF361" s="10"/>
      <c r="AG361" s="3" t="str">
        <f t="shared" si="89"/>
        <v>-</v>
      </c>
      <c r="AH361" s="3" t="str">
        <f t="shared" si="85"/>
        <v>-</v>
      </c>
      <c r="AI361" s="10"/>
    </row>
    <row r="362" spans="7:35" x14ac:dyDescent="0.2">
      <c r="G362" s="43"/>
      <c r="H362" s="28"/>
      <c r="I362" s="28">
        <v>359</v>
      </c>
      <c r="J362" s="28">
        <v>361</v>
      </c>
      <c r="K362" s="43"/>
      <c r="L362" s="41"/>
      <c r="M362" s="32"/>
      <c r="N362" s="34"/>
      <c r="O362" s="32"/>
      <c r="P362" s="34"/>
      <c r="Q362" s="10"/>
      <c r="R362" s="23" t="str">
        <f t="shared" si="76"/>
        <v>D</v>
      </c>
      <c r="S362" s="24">
        <f t="shared" si="86"/>
        <v>0</v>
      </c>
      <c r="T362" s="24" t="str">
        <f t="shared" si="77"/>
        <v>X</v>
      </c>
      <c r="U362" s="24" t="str">
        <f t="shared" si="78"/>
        <v>X</v>
      </c>
      <c r="V362" s="24" t="str">
        <f t="shared" si="87"/>
        <v>X</v>
      </c>
      <c r="W362" s="23">
        <f t="shared" si="79"/>
        <v>0</v>
      </c>
      <c r="X362" s="23">
        <f t="shared" si="80"/>
        <v>0</v>
      </c>
      <c r="Y362" s="23" t="str">
        <f t="shared" si="81"/>
        <v>-</v>
      </c>
      <c r="Z362" s="26">
        <f t="shared" si="90"/>
        <v>0</v>
      </c>
      <c r="AA362" s="26" t="str">
        <f t="shared" si="82"/>
        <v>X</v>
      </c>
      <c r="AB362" s="27">
        <f t="shared" si="83"/>
        <v>0</v>
      </c>
      <c r="AC362" s="10"/>
      <c r="AD362" s="3" t="str">
        <f t="shared" si="88"/>
        <v>-</v>
      </c>
      <c r="AE362" s="3" t="str">
        <f t="shared" si="84"/>
        <v>-</v>
      </c>
      <c r="AF362" s="10"/>
      <c r="AG362" s="3" t="str">
        <f t="shared" si="89"/>
        <v>-</v>
      </c>
      <c r="AH362" s="3" t="str">
        <f t="shared" si="85"/>
        <v>-</v>
      </c>
      <c r="AI362" s="10"/>
    </row>
    <row r="363" spans="7:35" x14ac:dyDescent="0.2">
      <c r="G363" s="43"/>
      <c r="H363" s="28"/>
      <c r="I363" s="28">
        <v>360</v>
      </c>
      <c r="J363" s="28">
        <v>362</v>
      </c>
      <c r="K363" s="43"/>
      <c r="L363" s="41"/>
      <c r="M363" s="32"/>
      <c r="N363" s="34"/>
      <c r="O363" s="32"/>
      <c r="P363" s="34"/>
      <c r="Q363" s="10"/>
      <c r="R363" s="23" t="str">
        <f t="shared" si="76"/>
        <v>D</v>
      </c>
      <c r="S363" s="24">
        <f t="shared" si="86"/>
        <v>0</v>
      </c>
      <c r="T363" s="24" t="str">
        <f t="shared" si="77"/>
        <v>X</v>
      </c>
      <c r="U363" s="24" t="str">
        <f t="shared" si="78"/>
        <v>X</v>
      </c>
      <c r="V363" s="24" t="str">
        <f t="shared" si="87"/>
        <v>X</v>
      </c>
      <c r="W363" s="23">
        <f t="shared" si="79"/>
        <v>0</v>
      </c>
      <c r="X363" s="23">
        <f t="shared" si="80"/>
        <v>0</v>
      </c>
      <c r="Y363" s="23" t="str">
        <f t="shared" si="81"/>
        <v>-</v>
      </c>
      <c r="Z363" s="26">
        <f t="shared" si="90"/>
        <v>0</v>
      </c>
      <c r="AA363" s="26" t="str">
        <f t="shared" si="82"/>
        <v>X</v>
      </c>
      <c r="AB363" s="27">
        <f t="shared" si="83"/>
        <v>0</v>
      </c>
      <c r="AC363" s="10"/>
      <c r="AD363" s="3" t="str">
        <f t="shared" si="88"/>
        <v>-</v>
      </c>
      <c r="AE363" s="3" t="str">
        <f t="shared" si="84"/>
        <v>-</v>
      </c>
      <c r="AF363" s="10"/>
      <c r="AG363" s="3" t="str">
        <f t="shared" si="89"/>
        <v>-</v>
      </c>
      <c r="AH363" s="3" t="str">
        <f t="shared" si="85"/>
        <v>-</v>
      </c>
      <c r="AI363" s="10"/>
    </row>
    <row r="364" spans="7:35" x14ac:dyDescent="0.2">
      <c r="G364" s="43"/>
      <c r="H364" s="23">
        <v>7</v>
      </c>
      <c r="I364" s="23">
        <v>361</v>
      </c>
      <c r="J364" s="24">
        <v>363</v>
      </c>
      <c r="K364" s="43"/>
      <c r="L364" s="41"/>
      <c r="M364" s="32"/>
      <c r="N364" s="34"/>
      <c r="O364" s="32"/>
      <c r="P364" s="34"/>
      <c r="Q364" s="10"/>
      <c r="R364" s="23" t="str">
        <f t="shared" si="76"/>
        <v>D</v>
      </c>
      <c r="S364" s="24">
        <f t="shared" si="86"/>
        <v>0</v>
      </c>
      <c r="T364" s="24" t="str">
        <f t="shared" si="77"/>
        <v>X</v>
      </c>
      <c r="U364" s="24" t="str">
        <f t="shared" si="78"/>
        <v>X</v>
      </c>
      <c r="V364" s="24" t="str">
        <f t="shared" si="87"/>
        <v>X</v>
      </c>
      <c r="W364" s="23">
        <f t="shared" si="79"/>
        <v>0</v>
      </c>
      <c r="X364" s="23">
        <f t="shared" si="80"/>
        <v>0</v>
      </c>
      <c r="Y364" s="23" t="str">
        <f t="shared" si="81"/>
        <v>-</v>
      </c>
      <c r="Z364" s="26">
        <f t="shared" si="90"/>
        <v>0</v>
      </c>
      <c r="AA364" s="26" t="str">
        <f t="shared" si="82"/>
        <v>X</v>
      </c>
      <c r="AB364" s="27">
        <f t="shared" si="83"/>
        <v>0</v>
      </c>
      <c r="AC364" s="10"/>
      <c r="AD364" s="3" t="str">
        <f t="shared" si="88"/>
        <v>-</v>
      </c>
      <c r="AE364" s="3" t="str">
        <f t="shared" si="84"/>
        <v>-</v>
      </c>
      <c r="AF364" s="10"/>
      <c r="AG364" s="3" t="str">
        <f t="shared" si="89"/>
        <v>-</v>
      </c>
      <c r="AH364" s="3" t="str">
        <f t="shared" si="85"/>
        <v>-</v>
      </c>
      <c r="AI364" s="10"/>
    </row>
    <row r="365" spans="7:35" x14ac:dyDescent="0.2">
      <c r="G365" s="43"/>
      <c r="H365" s="23"/>
      <c r="I365" s="23">
        <v>362</v>
      </c>
      <c r="J365" s="24">
        <v>364</v>
      </c>
      <c r="K365" s="43"/>
      <c r="L365" s="41"/>
      <c r="M365" s="32"/>
      <c r="N365" s="34"/>
      <c r="O365" s="32"/>
      <c r="P365" s="34"/>
      <c r="Q365" s="10"/>
      <c r="R365" s="23" t="str">
        <f t="shared" si="76"/>
        <v>D</v>
      </c>
      <c r="S365" s="24">
        <f t="shared" si="86"/>
        <v>0</v>
      </c>
      <c r="T365" s="24" t="str">
        <f t="shared" si="77"/>
        <v>X</v>
      </c>
      <c r="U365" s="24" t="str">
        <f t="shared" si="78"/>
        <v>X</v>
      </c>
      <c r="V365" s="24" t="str">
        <f t="shared" si="87"/>
        <v>X</v>
      </c>
      <c r="W365" s="23">
        <f t="shared" si="79"/>
        <v>0</v>
      </c>
      <c r="X365" s="23">
        <f t="shared" si="80"/>
        <v>0</v>
      </c>
      <c r="Y365" s="23" t="str">
        <f t="shared" si="81"/>
        <v>-</v>
      </c>
      <c r="Z365" s="26">
        <f t="shared" si="90"/>
        <v>0</v>
      </c>
      <c r="AA365" s="26" t="str">
        <f t="shared" si="82"/>
        <v>X</v>
      </c>
      <c r="AB365" s="27">
        <f t="shared" si="83"/>
        <v>0</v>
      </c>
      <c r="AC365" s="10"/>
      <c r="AD365" s="3" t="str">
        <f t="shared" si="88"/>
        <v>-</v>
      </c>
      <c r="AE365" s="3" t="str">
        <f t="shared" si="84"/>
        <v>-</v>
      </c>
      <c r="AF365" s="10"/>
      <c r="AG365" s="3" t="str">
        <f t="shared" si="89"/>
        <v>-</v>
      </c>
      <c r="AH365" s="3" t="str">
        <f t="shared" si="85"/>
        <v>-</v>
      </c>
      <c r="AI365" s="10"/>
    </row>
    <row r="366" spans="7:35" x14ac:dyDescent="0.2">
      <c r="G366" s="43"/>
      <c r="H366" s="23"/>
      <c r="I366" s="23">
        <v>363</v>
      </c>
      <c r="J366" s="24">
        <v>365</v>
      </c>
      <c r="K366" s="43"/>
      <c r="L366" s="41"/>
      <c r="M366" s="32"/>
      <c r="N366" s="34"/>
      <c r="O366" s="32"/>
      <c r="P366" s="34"/>
      <c r="Q366" s="10"/>
      <c r="R366" s="23" t="str">
        <f t="shared" si="76"/>
        <v>D</v>
      </c>
      <c r="S366" s="24">
        <f t="shared" si="86"/>
        <v>0</v>
      </c>
      <c r="T366" s="24" t="str">
        <f t="shared" si="77"/>
        <v>X</v>
      </c>
      <c r="U366" s="24" t="str">
        <f t="shared" si="78"/>
        <v>X</v>
      </c>
      <c r="V366" s="24" t="str">
        <f t="shared" si="87"/>
        <v>X</v>
      </c>
      <c r="W366" s="23">
        <f t="shared" si="79"/>
        <v>0</v>
      </c>
      <c r="X366" s="23">
        <f t="shared" si="80"/>
        <v>0</v>
      </c>
      <c r="Y366" s="23" t="str">
        <f t="shared" si="81"/>
        <v>-</v>
      </c>
      <c r="Z366" s="26">
        <f t="shared" si="90"/>
        <v>0</v>
      </c>
      <c r="AA366" s="26" t="str">
        <f t="shared" si="82"/>
        <v>X</v>
      </c>
      <c r="AB366" s="27">
        <f t="shared" si="83"/>
        <v>0</v>
      </c>
      <c r="AC366" s="10"/>
      <c r="AD366" s="3" t="str">
        <f t="shared" si="88"/>
        <v>-</v>
      </c>
      <c r="AE366" s="3" t="str">
        <f t="shared" si="84"/>
        <v>-</v>
      </c>
      <c r="AF366" s="10"/>
      <c r="AG366" s="3" t="str">
        <f t="shared" si="89"/>
        <v>-</v>
      </c>
      <c r="AH366" s="3" t="str">
        <f t="shared" si="85"/>
        <v>-</v>
      </c>
      <c r="AI366" s="10"/>
    </row>
    <row r="367" spans="7:35" x14ac:dyDescent="0.2">
      <c r="G367" s="43"/>
      <c r="H367" s="23"/>
      <c r="I367" s="23">
        <v>364</v>
      </c>
      <c r="J367" s="24">
        <v>366</v>
      </c>
      <c r="K367" s="43"/>
      <c r="L367" s="41"/>
      <c r="M367" s="32"/>
      <c r="N367" s="34"/>
      <c r="O367" s="32"/>
      <c r="P367" s="34"/>
      <c r="Q367" s="10"/>
      <c r="R367" s="23" t="str">
        <f t="shared" si="76"/>
        <v>D</v>
      </c>
      <c r="S367" s="24">
        <f t="shared" si="86"/>
        <v>0</v>
      </c>
      <c r="T367" s="24" t="str">
        <f t="shared" si="77"/>
        <v>X</v>
      </c>
      <c r="U367" s="24" t="str">
        <f t="shared" si="78"/>
        <v>X</v>
      </c>
      <c r="V367" s="24" t="str">
        <f t="shared" si="87"/>
        <v>X</v>
      </c>
      <c r="W367" s="23">
        <f t="shared" si="79"/>
        <v>0</v>
      </c>
      <c r="X367" s="23">
        <f t="shared" si="80"/>
        <v>0</v>
      </c>
      <c r="Y367" s="23" t="str">
        <f t="shared" si="81"/>
        <v>-</v>
      </c>
      <c r="Z367" s="26">
        <f t="shared" si="90"/>
        <v>0</v>
      </c>
      <c r="AA367" s="26" t="str">
        <f t="shared" si="82"/>
        <v>X</v>
      </c>
      <c r="AB367" s="27">
        <f t="shared" si="83"/>
        <v>0</v>
      </c>
      <c r="AC367" s="10"/>
      <c r="AD367" s="3" t="str">
        <f t="shared" si="88"/>
        <v>-</v>
      </c>
      <c r="AE367" s="3" t="str">
        <f t="shared" si="84"/>
        <v>-</v>
      </c>
      <c r="AF367" s="10"/>
      <c r="AG367" s="3" t="str">
        <f t="shared" si="89"/>
        <v>-</v>
      </c>
      <c r="AH367" s="3" t="str">
        <f t="shared" si="85"/>
        <v>-</v>
      </c>
      <c r="AI367" s="10"/>
    </row>
    <row r="368" spans="7:35" x14ac:dyDescent="0.2">
      <c r="G368" s="43"/>
      <c r="H368" s="23"/>
      <c r="I368" s="23">
        <v>365</v>
      </c>
      <c r="J368" s="24">
        <v>367</v>
      </c>
      <c r="K368" s="43"/>
      <c r="L368" s="41"/>
      <c r="M368" s="32"/>
      <c r="N368" s="34"/>
      <c r="O368" s="32"/>
      <c r="P368" s="34"/>
      <c r="Q368" s="10"/>
      <c r="R368" s="23" t="str">
        <f t="shared" si="76"/>
        <v>D</v>
      </c>
      <c r="S368" s="24">
        <f t="shared" si="86"/>
        <v>0</v>
      </c>
      <c r="T368" s="24" t="str">
        <f t="shared" si="77"/>
        <v>X</v>
      </c>
      <c r="U368" s="24" t="str">
        <f t="shared" si="78"/>
        <v>X</v>
      </c>
      <c r="V368" s="24" t="str">
        <f t="shared" si="87"/>
        <v>X</v>
      </c>
      <c r="W368" s="23">
        <f t="shared" si="79"/>
        <v>0</v>
      </c>
      <c r="X368" s="23">
        <f t="shared" si="80"/>
        <v>0</v>
      </c>
      <c r="Y368" s="23" t="str">
        <f t="shared" si="81"/>
        <v>-</v>
      </c>
      <c r="Z368" s="26">
        <f t="shared" si="90"/>
        <v>0</v>
      </c>
      <c r="AA368" s="26" t="str">
        <f t="shared" si="82"/>
        <v>X</v>
      </c>
      <c r="AB368" s="27">
        <f t="shared" si="83"/>
        <v>0</v>
      </c>
      <c r="AC368" s="10"/>
      <c r="AD368" s="3" t="str">
        <f t="shared" si="88"/>
        <v>-</v>
      </c>
      <c r="AE368" s="3" t="str">
        <f t="shared" si="84"/>
        <v>-</v>
      </c>
      <c r="AF368" s="10"/>
      <c r="AG368" s="3" t="str">
        <f t="shared" si="89"/>
        <v>-</v>
      </c>
      <c r="AH368" s="3" t="str">
        <f t="shared" si="85"/>
        <v>-</v>
      </c>
      <c r="AI368" s="10"/>
    </row>
    <row r="369" spans="7:35" x14ac:dyDescent="0.2">
      <c r="G369" s="43"/>
      <c r="H369" s="23"/>
      <c r="I369" s="23">
        <v>366</v>
      </c>
      <c r="J369" s="24">
        <v>368</v>
      </c>
      <c r="K369" s="43"/>
      <c r="L369" s="41"/>
      <c r="M369" s="32"/>
      <c r="N369" s="34"/>
      <c r="O369" s="32"/>
      <c r="P369" s="34"/>
      <c r="Q369" s="10"/>
      <c r="R369" s="23" t="str">
        <f t="shared" si="76"/>
        <v>D</v>
      </c>
      <c r="S369" s="24">
        <f t="shared" si="86"/>
        <v>0</v>
      </c>
      <c r="T369" s="24" t="str">
        <f t="shared" si="77"/>
        <v>X</v>
      </c>
      <c r="U369" s="24" t="str">
        <f t="shared" si="78"/>
        <v>X</v>
      </c>
      <c r="V369" s="24" t="str">
        <f t="shared" si="87"/>
        <v>X</v>
      </c>
      <c r="W369" s="23">
        <f t="shared" si="79"/>
        <v>0</v>
      </c>
      <c r="X369" s="23">
        <f t="shared" si="80"/>
        <v>0</v>
      </c>
      <c r="Y369" s="23" t="str">
        <f t="shared" si="81"/>
        <v>-</v>
      </c>
      <c r="Z369" s="26">
        <f t="shared" si="90"/>
        <v>0</v>
      </c>
      <c r="AA369" s="26" t="str">
        <f t="shared" si="82"/>
        <v>X</v>
      </c>
      <c r="AB369" s="27">
        <f t="shared" si="83"/>
        <v>0</v>
      </c>
      <c r="AC369" s="10"/>
      <c r="AD369" s="3" t="str">
        <f t="shared" si="88"/>
        <v>-</v>
      </c>
      <c r="AE369" s="3" t="str">
        <f t="shared" si="84"/>
        <v>-</v>
      </c>
      <c r="AF369" s="10"/>
      <c r="AG369" s="3" t="str">
        <f t="shared" si="89"/>
        <v>-</v>
      </c>
      <c r="AH369" s="3" t="str">
        <f t="shared" si="85"/>
        <v>-</v>
      </c>
      <c r="AI369" s="10"/>
    </row>
    <row r="370" spans="7:35" x14ac:dyDescent="0.2">
      <c r="G370" s="43"/>
      <c r="H370" s="23"/>
      <c r="I370" s="23">
        <v>367</v>
      </c>
      <c r="J370" s="24">
        <v>369</v>
      </c>
      <c r="K370" s="43"/>
      <c r="L370" s="41"/>
      <c r="M370" s="32"/>
      <c r="N370" s="34"/>
      <c r="O370" s="32"/>
      <c r="P370" s="34"/>
      <c r="Q370" s="10"/>
      <c r="R370" s="23" t="str">
        <f t="shared" si="76"/>
        <v>D</v>
      </c>
      <c r="S370" s="24">
        <f t="shared" si="86"/>
        <v>0</v>
      </c>
      <c r="T370" s="24" t="str">
        <f t="shared" si="77"/>
        <v>X</v>
      </c>
      <c r="U370" s="24" t="str">
        <f t="shared" si="78"/>
        <v>X</v>
      </c>
      <c r="V370" s="24" t="str">
        <f t="shared" si="87"/>
        <v>X</v>
      </c>
      <c r="W370" s="23">
        <f t="shared" si="79"/>
        <v>0</v>
      </c>
      <c r="X370" s="23">
        <f t="shared" si="80"/>
        <v>0</v>
      </c>
      <c r="Y370" s="23" t="str">
        <f t="shared" si="81"/>
        <v>-</v>
      </c>
      <c r="Z370" s="26">
        <f t="shared" si="90"/>
        <v>0</v>
      </c>
      <c r="AA370" s="26" t="str">
        <f t="shared" si="82"/>
        <v>X</v>
      </c>
      <c r="AB370" s="27">
        <f t="shared" si="83"/>
        <v>0</v>
      </c>
      <c r="AC370" s="10"/>
      <c r="AD370" s="3" t="str">
        <f t="shared" si="88"/>
        <v>-</v>
      </c>
      <c r="AE370" s="3" t="str">
        <f t="shared" si="84"/>
        <v>-</v>
      </c>
      <c r="AF370" s="10"/>
      <c r="AG370" s="3" t="str">
        <f t="shared" si="89"/>
        <v>-</v>
      </c>
      <c r="AH370" s="3" t="str">
        <f t="shared" si="85"/>
        <v>-</v>
      </c>
      <c r="AI370" s="10"/>
    </row>
    <row r="371" spans="7:35" x14ac:dyDescent="0.2">
      <c r="G371" s="43"/>
      <c r="H371" s="23"/>
      <c r="I371" s="23">
        <v>368</v>
      </c>
      <c r="J371" s="24">
        <v>370</v>
      </c>
      <c r="K371" s="43"/>
      <c r="L371" s="41"/>
      <c r="M371" s="32"/>
      <c r="N371" s="34"/>
      <c r="O371" s="32"/>
      <c r="P371" s="34"/>
      <c r="Q371" s="10"/>
      <c r="R371" s="23" t="str">
        <f t="shared" si="76"/>
        <v>D</v>
      </c>
      <c r="S371" s="24">
        <f t="shared" si="86"/>
        <v>0</v>
      </c>
      <c r="T371" s="24" t="str">
        <f t="shared" si="77"/>
        <v>X</v>
      </c>
      <c r="U371" s="24" t="str">
        <f t="shared" si="78"/>
        <v>X</v>
      </c>
      <c r="V371" s="24" t="str">
        <f t="shared" si="87"/>
        <v>X</v>
      </c>
      <c r="W371" s="23">
        <f t="shared" si="79"/>
        <v>0</v>
      </c>
      <c r="X371" s="23">
        <f t="shared" si="80"/>
        <v>0</v>
      </c>
      <c r="Y371" s="23" t="str">
        <f t="shared" si="81"/>
        <v>-</v>
      </c>
      <c r="Z371" s="26">
        <f t="shared" si="90"/>
        <v>0</v>
      </c>
      <c r="AA371" s="26" t="str">
        <f t="shared" si="82"/>
        <v>X</v>
      </c>
      <c r="AB371" s="27">
        <f t="shared" si="83"/>
        <v>0</v>
      </c>
      <c r="AC371" s="10"/>
      <c r="AD371" s="3" t="str">
        <f t="shared" si="88"/>
        <v>-</v>
      </c>
      <c r="AE371" s="3" t="str">
        <f t="shared" si="84"/>
        <v>-</v>
      </c>
      <c r="AF371" s="10"/>
      <c r="AG371" s="3" t="str">
        <f t="shared" si="89"/>
        <v>-</v>
      </c>
      <c r="AH371" s="3" t="str">
        <f t="shared" si="85"/>
        <v>-</v>
      </c>
      <c r="AI371" s="10"/>
    </row>
    <row r="372" spans="7:35" x14ac:dyDescent="0.2">
      <c r="G372" s="43"/>
      <c r="H372" s="23"/>
      <c r="I372" s="23">
        <v>369</v>
      </c>
      <c r="J372" s="24">
        <v>371</v>
      </c>
      <c r="K372" s="43"/>
      <c r="L372" s="41"/>
      <c r="M372" s="32"/>
      <c r="N372" s="34"/>
      <c r="O372" s="32"/>
      <c r="P372" s="34"/>
      <c r="Q372" s="10"/>
      <c r="R372" s="23" t="str">
        <f t="shared" si="76"/>
        <v>D</v>
      </c>
      <c r="S372" s="24">
        <f t="shared" si="86"/>
        <v>0</v>
      </c>
      <c r="T372" s="24" t="str">
        <f t="shared" si="77"/>
        <v>X</v>
      </c>
      <c r="U372" s="24" t="str">
        <f t="shared" si="78"/>
        <v>X</v>
      </c>
      <c r="V372" s="24" t="str">
        <f t="shared" si="87"/>
        <v>X</v>
      </c>
      <c r="W372" s="23">
        <f t="shared" si="79"/>
        <v>0</v>
      </c>
      <c r="X372" s="23">
        <f t="shared" si="80"/>
        <v>0</v>
      </c>
      <c r="Y372" s="23" t="str">
        <f t="shared" si="81"/>
        <v>-</v>
      </c>
      <c r="Z372" s="26">
        <f t="shared" si="90"/>
        <v>0</v>
      </c>
      <c r="AA372" s="26" t="str">
        <f t="shared" si="82"/>
        <v>X</v>
      </c>
      <c r="AB372" s="27">
        <f t="shared" si="83"/>
        <v>0</v>
      </c>
      <c r="AC372" s="10"/>
      <c r="AD372" s="3" t="str">
        <f t="shared" si="88"/>
        <v>-</v>
      </c>
      <c r="AE372" s="3" t="str">
        <f t="shared" si="84"/>
        <v>-</v>
      </c>
      <c r="AF372" s="10"/>
      <c r="AG372" s="3" t="str">
        <f t="shared" si="89"/>
        <v>-</v>
      </c>
      <c r="AH372" s="3" t="str">
        <f t="shared" si="85"/>
        <v>-</v>
      </c>
      <c r="AI372" s="10"/>
    </row>
    <row r="373" spans="7:35" x14ac:dyDescent="0.2">
      <c r="G373" s="43"/>
      <c r="H373" s="23"/>
      <c r="I373" s="23">
        <v>370</v>
      </c>
      <c r="J373" s="24">
        <v>372</v>
      </c>
      <c r="K373" s="43"/>
      <c r="L373" s="41"/>
      <c r="M373" s="32"/>
      <c r="N373" s="34"/>
      <c r="O373" s="32"/>
      <c r="P373" s="34"/>
      <c r="Q373" s="10"/>
      <c r="R373" s="23" t="str">
        <f t="shared" si="76"/>
        <v>D</v>
      </c>
      <c r="S373" s="24">
        <f t="shared" si="86"/>
        <v>0</v>
      </c>
      <c r="T373" s="24" t="str">
        <f t="shared" si="77"/>
        <v>X</v>
      </c>
      <c r="U373" s="24" t="str">
        <f t="shared" si="78"/>
        <v>X</v>
      </c>
      <c r="V373" s="24" t="str">
        <f t="shared" si="87"/>
        <v>X</v>
      </c>
      <c r="W373" s="23">
        <f t="shared" si="79"/>
        <v>0</v>
      </c>
      <c r="X373" s="23">
        <f t="shared" si="80"/>
        <v>0</v>
      </c>
      <c r="Y373" s="23" t="str">
        <f t="shared" si="81"/>
        <v>-</v>
      </c>
      <c r="Z373" s="26">
        <f t="shared" si="90"/>
        <v>0</v>
      </c>
      <c r="AA373" s="26" t="str">
        <f t="shared" si="82"/>
        <v>X</v>
      </c>
      <c r="AB373" s="27">
        <f t="shared" si="83"/>
        <v>0</v>
      </c>
      <c r="AC373" s="10"/>
      <c r="AD373" s="3" t="str">
        <f t="shared" si="88"/>
        <v>-</v>
      </c>
      <c r="AE373" s="3" t="str">
        <f t="shared" si="84"/>
        <v>-</v>
      </c>
      <c r="AF373" s="10"/>
      <c r="AG373" s="3" t="str">
        <f t="shared" si="89"/>
        <v>-</v>
      </c>
      <c r="AH373" s="3" t="str">
        <f t="shared" si="85"/>
        <v>-</v>
      </c>
      <c r="AI373" s="10"/>
    </row>
    <row r="374" spans="7:35" x14ac:dyDescent="0.2">
      <c r="G374" s="43"/>
      <c r="H374" s="23"/>
      <c r="I374" s="23">
        <v>371</v>
      </c>
      <c r="J374" s="24">
        <v>373</v>
      </c>
      <c r="K374" s="43"/>
      <c r="L374" s="41"/>
      <c r="M374" s="32"/>
      <c r="N374" s="34"/>
      <c r="O374" s="32"/>
      <c r="P374" s="34"/>
      <c r="Q374" s="10"/>
      <c r="R374" s="23" t="str">
        <f t="shared" si="76"/>
        <v>D</v>
      </c>
      <c r="S374" s="24">
        <f t="shared" si="86"/>
        <v>0</v>
      </c>
      <c r="T374" s="24" t="str">
        <f t="shared" si="77"/>
        <v>X</v>
      </c>
      <c r="U374" s="24" t="str">
        <f t="shared" si="78"/>
        <v>X</v>
      </c>
      <c r="V374" s="24" t="str">
        <f t="shared" si="87"/>
        <v>X</v>
      </c>
      <c r="W374" s="23">
        <f t="shared" si="79"/>
        <v>0</v>
      </c>
      <c r="X374" s="23">
        <f t="shared" si="80"/>
        <v>0</v>
      </c>
      <c r="Y374" s="23" t="str">
        <f t="shared" si="81"/>
        <v>-</v>
      </c>
      <c r="Z374" s="26">
        <f t="shared" si="90"/>
        <v>0</v>
      </c>
      <c r="AA374" s="26" t="str">
        <f t="shared" si="82"/>
        <v>X</v>
      </c>
      <c r="AB374" s="27">
        <f t="shared" si="83"/>
        <v>0</v>
      </c>
      <c r="AC374" s="10"/>
      <c r="AD374" s="3" t="str">
        <f t="shared" si="88"/>
        <v>-</v>
      </c>
      <c r="AE374" s="3" t="str">
        <f t="shared" si="84"/>
        <v>-</v>
      </c>
      <c r="AF374" s="10"/>
      <c r="AG374" s="3" t="str">
        <f t="shared" si="89"/>
        <v>-</v>
      </c>
      <c r="AH374" s="3" t="str">
        <f t="shared" si="85"/>
        <v>-</v>
      </c>
      <c r="AI374" s="10"/>
    </row>
    <row r="375" spans="7:35" x14ac:dyDescent="0.2">
      <c r="G375" s="43"/>
      <c r="H375" s="23"/>
      <c r="I375" s="23">
        <v>372</v>
      </c>
      <c r="J375" s="24">
        <v>374</v>
      </c>
      <c r="K375" s="43"/>
      <c r="L375" s="41"/>
      <c r="M375" s="32"/>
      <c r="N375" s="34"/>
      <c r="O375" s="32"/>
      <c r="P375" s="34"/>
      <c r="Q375" s="10"/>
      <c r="R375" s="23" t="str">
        <f t="shared" si="76"/>
        <v>D</v>
      </c>
      <c r="S375" s="24">
        <f t="shared" si="86"/>
        <v>0</v>
      </c>
      <c r="T375" s="24" t="str">
        <f t="shared" si="77"/>
        <v>X</v>
      </c>
      <c r="U375" s="24" t="str">
        <f t="shared" si="78"/>
        <v>X</v>
      </c>
      <c r="V375" s="24" t="str">
        <f t="shared" si="87"/>
        <v>X</v>
      </c>
      <c r="W375" s="23">
        <f t="shared" si="79"/>
        <v>0</v>
      </c>
      <c r="X375" s="23">
        <f t="shared" si="80"/>
        <v>0</v>
      </c>
      <c r="Y375" s="23" t="str">
        <f t="shared" si="81"/>
        <v>-</v>
      </c>
      <c r="Z375" s="26">
        <f t="shared" si="90"/>
        <v>0</v>
      </c>
      <c r="AA375" s="26" t="str">
        <f t="shared" si="82"/>
        <v>X</v>
      </c>
      <c r="AB375" s="27">
        <f t="shared" si="83"/>
        <v>0</v>
      </c>
      <c r="AC375" s="10"/>
      <c r="AD375" s="3" t="str">
        <f t="shared" si="88"/>
        <v>-</v>
      </c>
      <c r="AE375" s="3" t="str">
        <f t="shared" si="84"/>
        <v>-</v>
      </c>
      <c r="AF375" s="10"/>
      <c r="AG375" s="3" t="str">
        <f t="shared" si="89"/>
        <v>-</v>
      </c>
      <c r="AH375" s="3" t="str">
        <f t="shared" si="85"/>
        <v>-</v>
      </c>
      <c r="AI375" s="10"/>
    </row>
    <row r="376" spans="7:35" x14ac:dyDescent="0.2">
      <c r="G376" s="43"/>
      <c r="H376" s="23"/>
      <c r="I376" s="23">
        <v>373</v>
      </c>
      <c r="J376" s="24">
        <v>375</v>
      </c>
      <c r="K376" s="43"/>
      <c r="L376" s="41"/>
      <c r="M376" s="32"/>
      <c r="N376" s="34"/>
      <c r="O376" s="32"/>
      <c r="P376" s="34"/>
      <c r="Q376" s="10"/>
      <c r="R376" s="23" t="str">
        <f t="shared" si="76"/>
        <v>D</v>
      </c>
      <c r="S376" s="24">
        <f t="shared" si="86"/>
        <v>0</v>
      </c>
      <c r="T376" s="24" t="str">
        <f t="shared" si="77"/>
        <v>X</v>
      </c>
      <c r="U376" s="24" t="str">
        <f t="shared" si="78"/>
        <v>X</v>
      </c>
      <c r="V376" s="24" t="str">
        <f t="shared" si="87"/>
        <v>X</v>
      </c>
      <c r="W376" s="23">
        <f t="shared" si="79"/>
        <v>0</v>
      </c>
      <c r="X376" s="23">
        <f t="shared" si="80"/>
        <v>0</v>
      </c>
      <c r="Y376" s="23" t="str">
        <f t="shared" si="81"/>
        <v>-</v>
      </c>
      <c r="Z376" s="26">
        <f t="shared" si="90"/>
        <v>0</v>
      </c>
      <c r="AA376" s="26" t="str">
        <f t="shared" si="82"/>
        <v>X</v>
      </c>
      <c r="AB376" s="27">
        <f t="shared" si="83"/>
        <v>0</v>
      </c>
      <c r="AC376" s="10"/>
      <c r="AD376" s="3" t="str">
        <f t="shared" si="88"/>
        <v>-</v>
      </c>
      <c r="AE376" s="3" t="str">
        <f t="shared" si="84"/>
        <v>-</v>
      </c>
      <c r="AF376" s="10"/>
      <c r="AG376" s="3" t="str">
        <f t="shared" si="89"/>
        <v>-</v>
      </c>
      <c r="AH376" s="3" t="str">
        <f t="shared" si="85"/>
        <v>-</v>
      </c>
      <c r="AI376" s="10"/>
    </row>
    <row r="377" spans="7:35" x14ac:dyDescent="0.2">
      <c r="G377" s="43"/>
      <c r="H377" s="23"/>
      <c r="I377" s="23">
        <v>374</v>
      </c>
      <c r="J377" s="24">
        <v>376</v>
      </c>
      <c r="K377" s="43"/>
      <c r="L377" s="41"/>
      <c r="M377" s="32"/>
      <c r="N377" s="34"/>
      <c r="O377" s="32"/>
      <c r="P377" s="34"/>
      <c r="Q377" s="10"/>
      <c r="R377" s="23" t="str">
        <f t="shared" si="76"/>
        <v>D</v>
      </c>
      <c r="S377" s="24">
        <f t="shared" si="86"/>
        <v>0</v>
      </c>
      <c r="T377" s="24" t="str">
        <f t="shared" si="77"/>
        <v>X</v>
      </c>
      <c r="U377" s="24" t="str">
        <f t="shared" si="78"/>
        <v>X</v>
      </c>
      <c r="V377" s="24" t="str">
        <f t="shared" si="87"/>
        <v>X</v>
      </c>
      <c r="W377" s="23">
        <f t="shared" si="79"/>
        <v>0</v>
      </c>
      <c r="X377" s="23">
        <f t="shared" si="80"/>
        <v>0</v>
      </c>
      <c r="Y377" s="23" t="str">
        <f t="shared" si="81"/>
        <v>-</v>
      </c>
      <c r="Z377" s="26">
        <f t="shared" si="90"/>
        <v>0</v>
      </c>
      <c r="AA377" s="26" t="str">
        <f t="shared" si="82"/>
        <v>X</v>
      </c>
      <c r="AB377" s="27">
        <f t="shared" si="83"/>
        <v>0</v>
      </c>
      <c r="AC377" s="10"/>
      <c r="AD377" s="3" t="str">
        <f t="shared" si="88"/>
        <v>-</v>
      </c>
      <c r="AE377" s="3" t="str">
        <f t="shared" si="84"/>
        <v>-</v>
      </c>
      <c r="AF377" s="10"/>
      <c r="AG377" s="3" t="str">
        <f t="shared" si="89"/>
        <v>-</v>
      </c>
      <c r="AH377" s="3" t="str">
        <f t="shared" si="85"/>
        <v>-</v>
      </c>
      <c r="AI377" s="10"/>
    </row>
    <row r="378" spans="7:35" x14ac:dyDescent="0.2">
      <c r="G378" s="43"/>
      <c r="H378" s="23"/>
      <c r="I378" s="23">
        <v>375</v>
      </c>
      <c r="J378" s="24">
        <v>377</v>
      </c>
      <c r="K378" s="43"/>
      <c r="L378" s="41"/>
      <c r="M378" s="32"/>
      <c r="N378" s="34"/>
      <c r="O378" s="32"/>
      <c r="P378" s="34"/>
      <c r="Q378" s="10"/>
      <c r="R378" s="23" t="str">
        <f t="shared" si="76"/>
        <v>D</v>
      </c>
      <c r="S378" s="24">
        <f t="shared" si="86"/>
        <v>0</v>
      </c>
      <c r="T378" s="24" t="str">
        <f t="shared" si="77"/>
        <v>X</v>
      </c>
      <c r="U378" s="24" t="str">
        <f t="shared" si="78"/>
        <v>X</v>
      </c>
      <c r="V378" s="24" t="str">
        <f t="shared" si="87"/>
        <v>X</v>
      </c>
      <c r="W378" s="23">
        <f t="shared" si="79"/>
        <v>0</v>
      </c>
      <c r="X378" s="23">
        <f t="shared" si="80"/>
        <v>0</v>
      </c>
      <c r="Y378" s="23" t="str">
        <f t="shared" si="81"/>
        <v>-</v>
      </c>
      <c r="Z378" s="26">
        <f t="shared" si="90"/>
        <v>0</v>
      </c>
      <c r="AA378" s="26" t="str">
        <f t="shared" si="82"/>
        <v>X</v>
      </c>
      <c r="AB378" s="27">
        <f t="shared" si="83"/>
        <v>0</v>
      </c>
      <c r="AC378" s="10"/>
      <c r="AD378" s="3" t="str">
        <f t="shared" si="88"/>
        <v>-</v>
      </c>
      <c r="AE378" s="3" t="str">
        <f t="shared" si="84"/>
        <v>-</v>
      </c>
      <c r="AF378" s="10"/>
      <c r="AG378" s="3" t="str">
        <f t="shared" si="89"/>
        <v>-</v>
      </c>
      <c r="AH378" s="3" t="str">
        <f t="shared" si="85"/>
        <v>-</v>
      </c>
      <c r="AI378" s="10"/>
    </row>
    <row r="379" spans="7:35" x14ac:dyDescent="0.2">
      <c r="G379" s="43"/>
      <c r="H379" s="23"/>
      <c r="I379" s="23">
        <v>376</v>
      </c>
      <c r="J379" s="24">
        <v>378</v>
      </c>
      <c r="K379" s="43"/>
      <c r="L379" s="41"/>
      <c r="M379" s="32"/>
      <c r="N379" s="34"/>
      <c r="O379" s="32"/>
      <c r="P379" s="34"/>
      <c r="Q379" s="10"/>
      <c r="R379" s="23" t="str">
        <f t="shared" si="76"/>
        <v>D</v>
      </c>
      <c r="S379" s="24">
        <f t="shared" si="86"/>
        <v>0</v>
      </c>
      <c r="T379" s="24" t="str">
        <f t="shared" si="77"/>
        <v>X</v>
      </c>
      <c r="U379" s="24" t="str">
        <f t="shared" si="78"/>
        <v>X</v>
      </c>
      <c r="V379" s="24" t="str">
        <f t="shared" si="87"/>
        <v>X</v>
      </c>
      <c r="W379" s="23">
        <f t="shared" si="79"/>
        <v>0</v>
      </c>
      <c r="X379" s="23">
        <f t="shared" si="80"/>
        <v>0</v>
      </c>
      <c r="Y379" s="23" t="str">
        <f t="shared" si="81"/>
        <v>-</v>
      </c>
      <c r="Z379" s="26">
        <f t="shared" si="90"/>
        <v>0</v>
      </c>
      <c r="AA379" s="26" t="str">
        <f t="shared" si="82"/>
        <v>X</v>
      </c>
      <c r="AB379" s="27">
        <f t="shared" si="83"/>
        <v>0</v>
      </c>
      <c r="AC379" s="10"/>
      <c r="AD379" s="3" t="str">
        <f t="shared" si="88"/>
        <v>-</v>
      </c>
      <c r="AE379" s="3" t="str">
        <f t="shared" si="84"/>
        <v>-</v>
      </c>
      <c r="AF379" s="10"/>
      <c r="AG379" s="3" t="str">
        <f t="shared" si="89"/>
        <v>-</v>
      </c>
      <c r="AH379" s="3" t="str">
        <f t="shared" si="85"/>
        <v>-</v>
      </c>
      <c r="AI379" s="10"/>
    </row>
    <row r="380" spans="7:35" x14ac:dyDescent="0.2">
      <c r="G380" s="43"/>
      <c r="H380" s="23"/>
      <c r="I380" s="23">
        <v>377</v>
      </c>
      <c r="J380" s="24">
        <v>379</v>
      </c>
      <c r="K380" s="43"/>
      <c r="L380" s="41"/>
      <c r="M380" s="32"/>
      <c r="N380" s="34"/>
      <c r="O380" s="32"/>
      <c r="P380" s="34"/>
      <c r="Q380" s="10"/>
      <c r="R380" s="23" t="str">
        <f t="shared" si="76"/>
        <v>D</v>
      </c>
      <c r="S380" s="24">
        <f t="shared" si="86"/>
        <v>0</v>
      </c>
      <c r="T380" s="24" t="str">
        <f t="shared" si="77"/>
        <v>X</v>
      </c>
      <c r="U380" s="24" t="str">
        <f t="shared" si="78"/>
        <v>X</v>
      </c>
      <c r="V380" s="24" t="str">
        <f t="shared" si="87"/>
        <v>X</v>
      </c>
      <c r="W380" s="23">
        <f t="shared" si="79"/>
        <v>0</v>
      </c>
      <c r="X380" s="23">
        <f t="shared" si="80"/>
        <v>0</v>
      </c>
      <c r="Y380" s="23" t="str">
        <f t="shared" si="81"/>
        <v>-</v>
      </c>
      <c r="Z380" s="26">
        <f t="shared" si="90"/>
        <v>0</v>
      </c>
      <c r="AA380" s="26" t="str">
        <f t="shared" si="82"/>
        <v>X</v>
      </c>
      <c r="AB380" s="27">
        <f t="shared" si="83"/>
        <v>0</v>
      </c>
      <c r="AC380" s="10"/>
      <c r="AD380" s="3" t="str">
        <f t="shared" si="88"/>
        <v>-</v>
      </c>
      <c r="AE380" s="3" t="str">
        <f t="shared" si="84"/>
        <v>-</v>
      </c>
      <c r="AF380" s="10"/>
      <c r="AG380" s="3" t="str">
        <f t="shared" si="89"/>
        <v>-</v>
      </c>
      <c r="AH380" s="3" t="str">
        <f t="shared" si="85"/>
        <v>-</v>
      </c>
      <c r="AI380" s="10"/>
    </row>
    <row r="381" spans="7:35" x14ac:dyDescent="0.2">
      <c r="G381" s="43"/>
      <c r="H381" s="23"/>
      <c r="I381" s="23">
        <v>378</v>
      </c>
      <c r="J381" s="24">
        <v>380</v>
      </c>
      <c r="K381" s="43"/>
      <c r="L381" s="41"/>
      <c r="M381" s="32"/>
      <c r="N381" s="34"/>
      <c r="O381" s="32"/>
      <c r="P381" s="34"/>
      <c r="Q381" s="10"/>
      <c r="R381" s="23" t="str">
        <f t="shared" si="76"/>
        <v>D</v>
      </c>
      <c r="S381" s="24">
        <f t="shared" si="86"/>
        <v>0</v>
      </c>
      <c r="T381" s="24" t="str">
        <f t="shared" si="77"/>
        <v>X</v>
      </c>
      <c r="U381" s="24" t="str">
        <f t="shared" si="78"/>
        <v>X</v>
      </c>
      <c r="V381" s="24" t="str">
        <f t="shared" si="87"/>
        <v>X</v>
      </c>
      <c r="W381" s="23">
        <f t="shared" si="79"/>
        <v>0</v>
      </c>
      <c r="X381" s="23">
        <f t="shared" si="80"/>
        <v>0</v>
      </c>
      <c r="Y381" s="23" t="str">
        <f t="shared" si="81"/>
        <v>-</v>
      </c>
      <c r="Z381" s="26">
        <f t="shared" si="90"/>
        <v>0</v>
      </c>
      <c r="AA381" s="26" t="str">
        <f t="shared" si="82"/>
        <v>X</v>
      </c>
      <c r="AB381" s="27">
        <f t="shared" si="83"/>
        <v>0</v>
      </c>
      <c r="AC381" s="10"/>
      <c r="AD381" s="3" t="str">
        <f t="shared" si="88"/>
        <v>-</v>
      </c>
      <c r="AE381" s="3" t="str">
        <f t="shared" si="84"/>
        <v>-</v>
      </c>
      <c r="AF381" s="10"/>
      <c r="AG381" s="3" t="str">
        <f t="shared" si="89"/>
        <v>-</v>
      </c>
      <c r="AH381" s="3" t="str">
        <f t="shared" si="85"/>
        <v>-</v>
      </c>
      <c r="AI381" s="10"/>
    </row>
    <row r="382" spans="7:35" x14ac:dyDescent="0.2">
      <c r="G382" s="43"/>
      <c r="H382" s="23"/>
      <c r="I382" s="23">
        <v>379</v>
      </c>
      <c r="J382" s="24">
        <v>381</v>
      </c>
      <c r="K382" s="43"/>
      <c r="L382" s="41"/>
      <c r="M382" s="32"/>
      <c r="N382" s="34"/>
      <c r="O382" s="32"/>
      <c r="P382" s="34"/>
      <c r="Q382" s="10"/>
      <c r="R382" s="23" t="str">
        <f t="shared" si="76"/>
        <v>D</v>
      </c>
      <c r="S382" s="24">
        <f t="shared" si="86"/>
        <v>0</v>
      </c>
      <c r="T382" s="24" t="str">
        <f t="shared" si="77"/>
        <v>X</v>
      </c>
      <c r="U382" s="24" t="str">
        <f t="shared" si="78"/>
        <v>X</v>
      </c>
      <c r="V382" s="24" t="str">
        <f t="shared" si="87"/>
        <v>X</v>
      </c>
      <c r="W382" s="23">
        <f t="shared" si="79"/>
        <v>0</v>
      </c>
      <c r="X382" s="23">
        <f t="shared" si="80"/>
        <v>0</v>
      </c>
      <c r="Y382" s="23" t="str">
        <f t="shared" si="81"/>
        <v>-</v>
      </c>
      <c r="Z382" s="26">
        <f t="shared" si="90"/>
        <v>0</v>
      </c>
      <c r="AA382" s="26" t="str">
        <f t="shared" si="82"/>
        <v>X</v>
      </c>
      <c r="AB382" s="27">
        <f t="shared" si="83"/>
        <v>0</v>
      </c>
      <c r="AC382" s="10"/>
      <c r="AD382" s="3" t="str">
        <f t="shared" si="88"/>
        <v>-</v>
      </c>
      <c r="AE382" s="3" t="str">
        <f t="shared" si="84"/>
        <v>-</v>
      </c>
      <c r="AF382" s="10"/>
      <c r="AG382" s="3" t="str">
        <f t="shared" si="89"/>
        <v>-</v>
      </c>
      <c r="AH382" s="3" t="str">
        <f t="shared" si="85"/>
        <v>-</v>
      </c>
      <c r="AI382" s="10"/>
    </row>
    <row r="383" spans="7:35" x14ac:dyDescent="0.2">
      <c r="G383" s="43"/>
      <c r="H383" s="23"/>
      <c r="I383" s="23">
        <v>380</v>
      </c>
      <c r="J383" s="24">
        <v>382</v>
      </c>
      <c r="K383" s="43"/>
      <c r="L383" s="41"/>
      <c r="M383" s="32"/>
      <c r="N383" s="34"/>
      <c r="O383" s="32"/>
      <c r="P383" s="34"/>
      <c r="Q383" s="10"/>
      <c r="R383" s="23" t="str">
        <f t="shared" si="76"/>
        <v>D</v>
      </c>
      <c r="S383" s="24">
        <f t="shared" si="86"/>
        <v>0</v>
      </c>
      <c r="T383" s="24" t="str">
        <f t="shared" si="77"/>
        <v>X</v>
      </c>
      <c r="U383" s="24" t="str">
        <f t="shared" si="78"/>
        <v>X</v>
      </c>
      <c r="V383" s="24" t="str">
        <f t="shared" si="87"/>
        <v>X</v>
      </c>
      <c r="W383" s="23">
        <f t="shared" si="79"/>
        <v>0</v>
      </c>
      <c r="X383" s="23">
        <f t="shared" si="80"/>
        <v>0</v>
      </c>
      <c r="Y383" s="23" t="str">
        <f t="shared" si="81"/>
        <v>-</v>
      </c>
      <c r="Z383" s="26">
        <f t="shared" si="90"/>
        <v>0</v>
      </c>
      <c r="AA383" s="26" t="str">
        <f t="shared" si="82"/>
        <v>X</v>
      </c>
      <c r="AB383" s="27">
        <f t="shared" si="83"/>
        <v>0</v>
      </c>
      <c r="AC383" s="10"/>
      <c r="AD383" s="3" t="str">
        <f t="shared" si="88"/>
        <v>-</v>
      </c>
      <c r="AE383" s="3" t="str">
        <f t="shared" si="84"/>
        <v>-</v>
      </c>
      <c r="AF383" s="10"/>
      <c r="AG383" s="3" t="str">
        <f t="shared" si="89"/>
        <v>-</v>
      </c>
      <c r="AH383" s="3" t="str">
        <f t="shared" si="85"/>
        <v>-</v>
      </c>
      <c r="AI383" s="10"/>
    </row>
    <row r="384" spans="7:35" x14ac:dyDescent="0.2">
      <c r="G384" s="43"/>
      <c r="H384" s="23"/>
      <c r="I384" s="23">
        <v>381</v>
      </c>
      <c r="J384" s="24">
        <v>383</v>
      </c>
      <c r="K384" s="43"/>
      <c r="L384" s="41"/>
      <c r="M384" s="32"/>
      <c r="N384" s="34"/>
      <c r="O384" s="32"/>
      <c r="P384" s="34"/>
      <c r="Q384" s="10"/>
      <c r="R384" s="23" t="str">
        <f t="shared" si="76"/>
        <v>D</v>
      </c>
      <c r="S384" s="24">
        <f t="shared" si="86"/>
        <v>0</v>
      </c>
      <c r="T384" s="24" t="str">
        <f t="shared" si="77"/>
        <v>X</v>
      </c>
      <c r="U384" s="24" t="str">
        <f t="shared" si="78"/>
        <v>X</v>
      </c>
      <c r="V384" s="24" t="str">
        <f t="shared" si="87"/>
        <v>X</v>
      </c>
      <c r="W384" s="23">
        <f t="shared" si="79"/>
        <v>0</v>
      </c>
      <c r="X384" s="23">
        <f t="shared" si="80"/>
        <v>0</v>
      </c>
      <c r="Y384" s="23" t="str">
        <f t="shared" si="81"/>
        <v>-</v>
      </c>
      <c r="Z384" s="26">
        <f t="shared" si="90"/>
        <v>0</v>
      </c>
      <c r="AA384" s="26" t="str">
        <f t="shared" si="82"/>
        <v>X</v>
      </c>
      <c r="AB384" s="27">
        <f t="shared" si="83"/>
        <v>0</v>
      </c>
      <c r="AC384" s="10"/>
      <c r="AD384" s="3" t="str">
        <f t="shared" si="88"/>
        <v>-</v>
      </c>
      <c r="AE384" s="3" t="str">
        <f t="shared" si="84"/>
        <v>-</v>
      </c>
      <c r="AF384" s="10"/>
      <c r="AG384" s="3" t="str">
        <f t="shared" si="89"/>
        <v>-</v>
      </c>
      <c r="AH384" s="3" t="str">
        <f t="shared" si="85"/>
        <v>-</v>
      </c>
      <c r="AI384" s="10"/>
    </row>
    <row r="385" spans="7:35" x14ac:dyDescent="0.2">
      <c r="G385" s="43"/>
      <c r="H385" s="23"/>
      <c r="I385" s="23">
        <v>382</v>
      </c>
      <c r="J385" s="24">
        <v>384</v>
      </c>
      <c r="K385" s="43"/>
      <c r="L385" s="41"/>
      <c r="M385" s="32"/>
      <c r="N385" s="34"/>
      <c r="O385" s="32"/>
      <c r="P385" s="34"/>
      <c r="Q385" s="10"/>
      <c r="R385" s="23" t="str">
        <f t="shared" si="76"/>
        <v>D</v>
      </c>
      <c r="S385" s="24">
        <f t="shared" si="86"/>
        <v>0</v>
      </c>
      <c r="T385" s="24" t="str">
        <f t="shared" si="77"/>
        <v>X</v>
      </c>
      <c r="U385" s="24" t="str">
        <f t="shared" si="78"/>
        <v>X</v>
      </c>
      <c r="V385" s="24" t="str">
        <f t="shared" si="87"/>
        <v>X</v>
      </c>
      <c r="W385" s="23">
        <f t="shared" si="79"/>
        <v>0</v>
      </c>
      <c r="X385" s="23">
        <f t="shared" si="80"/>
        <v>0</v>
      </c>
      <c r="Y385" s="23" t="str">
        <f t="shared" si="81"/>
        <v>-</v>
      </c>
      <c r="Z385" s="26">
        <f t="shared" si="90"/>
        <v>0</v>
      </c>
      <c r="AA385" s="26" t="str">
        <f t="shared" si="82"/>
        <v>X</v>
      </c>
      <c r="AB385" s="27">
        <f t="shared" si="83"/>
        <v>0</v>
      </c>
      <c r="AC385" s="10"/>
      <c r="AD385" s="3" t="str">
        <f t="shared" si="88"/>
        <v>-</v>
      </c>
      <c r="AE385" s="3" t="str">
        <f t="shared" si="84"/>
        <v>-</v>
      </c>
      <c r="AF385" s="10"/>
      <c r="AG385" s="3" t="str">
        <f t="shared" si="89"/>
        <v>-</v>
      </c>
      <c r="AH385" s="3" t="str">
        <f t="shared" si="85"/>
        <v>-</v>
      </c>
      <c r="AI385" s="10"/>
    </row>
    <row r="386" spans="7:35" x14ac:dyDescent="0.2">
      <c r="G386" s="43"/>
      <c r="H386" s="23"/>
      <c r="I386" s="23">
        <v>383</v>
      </c>
      <c r="J386" s="24">
        <v>385</v>
      </c>
      <c r="K386" s="43"/>
      <c r="L386" s="41"/>
      <c r="M386" s="32"/>
      <c r="N386" s="34"/>
      <c r="O386" s="32"/>
      <c r="P386" s="34"/>
      <c r="Q386" s="10"/>
      <c r="R386" s="23" t="str">
        <f t="shared" si="76"/>
        <v>D</v>
      </c>
      <c r="S386" s="24">
        <f t="shared" si="86"/>
        <v>0</v>
      </c>
      <c r="T386" s="24" t="str">
        <f t="shared" si="77"/>
        <v>X</v>
      </c>
      <c r="U386" s="24" t="str">
        <f t="shared" si="78"/>
        <v>X</v>
      </c>
      <c r="V386" s="24" t="str">
        <f t="shared" si="87"/>
        <v>X</v>
      </c>
      <c r="W386" s="23">
        <f t="shared" si="79"/>
        <v>0</v>
      </c>
      <c r="X386" s="23">
        <f t="shared" si="80"/>
        <v>0</v>
      </c>
      <c r="Y386" s="23" t="str">
        <f t="shared" si="81"/>
        <v>-</v>
      </c>
      <c r="Z386" s="26">
        <f t="shared" si="90"/>
        <v>0</v>
      </c>
      <c r="AA386" s="26" t="str">
        <f t="shared" si="82"/>
        <v>X</v>
      </c>
      <c r="AB386" s="27">
        <f t="shared" si="83"/>
        <v>0</v>
      </c>
      <c r="AC386" s="10"/>
      <c r="AD386" s="3" t="str">
        <f t="shared" si="88"/>
        <v>-</v>
      </c>
      <c r="AE386" s="3" t="str">
        <f t="shared" si="84"/>
        <v>-</v>
      </c>
      <c r="AF386" s="10"/>
      <c r="AG386" s="3" t="str">
        <f t="shared" si="89"/>
        <v>-</v>
      </c>
      <c r="AH386" s="3" t="str">
        <f t="shared" si="85"/>
        <v>-</v>
      </c>
      <c r="AI386" s="10"/>
    </row>
    <row r="387" spans="7:35" x14ac:dyDescent="0.2">
      <c r="G387" s="43"/>
      <c r="H387" s="23"/>
      <c r="I387" s="23">
        <v>384</v>
      </c>
      <c r="J387" s="24">
        <v>386</v>
      </c>
      <c r="K387" s="43"/>
      <c r="L387" s="41"/>
      <c r="M387" s="32"/>
      <c r="N387" s="34"/>
      <c r="O387" s="32"/>
      <c r="P387" s="34"/>
      <c r="Q387" s="10"/>
      <c r="R387" s="23" t="str">
        <f t="shared" si="76"/>
        <v>D</v>
      </c>
      <c r="S387" s="24">
        <f t="shared" si="86"/>
        <v>0</v>
      </c>
      <c r="T387" s="24" t="str">
        <f t="shared" si="77"/>
        <v>X</v>
      </c>
      <c r="U387" s="24" t="str">
        <f t="shared" si="78"/>
        <v>X</v>
      </c>
      <c r="V387" s="24" t="str">
        <f t="shared" si="87"/>
        <v>X</v>
      </c>
      <c r="W387" s="23">
        <f t="shared" si="79"/>
        <v>0</v>
      </c>
      <c r="X387" s="23">
        <f t="shared" si="80"/>
        <v>0</v>
      </c>
      <c r="Y387" s="23" t="str">
        <f t="shared" si="81"/>
        <v>-</v>
      </c>
      <c r="Z387" s="26">
        <f t="shared" si="90"/>
        <v>0</v>
      </c>
      <c r="AA387" s="26" t="str">
        <f t="shared" si="82"/>
        <v>X</v>
      </c>
      <c r="AB387" s="27">
        <f t="shared" si="83"/>
        <v>0</v>
      </c>
      <c r="AC387" s="10"/>
      <c r="AD387" s="3" t="str">
        <f t="shared" si="88"/>
        <v>-</v>
      </c>
      <c r="AE387" s="3" t="str">
        <f t="shared" si="84"/>
        <v>-</v>
      </c>
      <c r="AF387" s="10"/>
      <c r="AG387" s="3" t="str">
        <f t="shared" si="89"/>
        <v>-</v>
      </c>
      <c r="AH387" s="3" t="str">
        <f t="shared" si="85"/>
        <v>-</v>
      </c>
      <c r="AI387" s="10"/>
    </row>
    <row r="388" spans="7:35" x14ac:dyDescent="0.2">
      <c r="G388" s="43"/>
      <c r="H388" s="23"/>
      <c r="I388" s="23">
        <v>385</v>
      </c>
      <c r="J388" s="24">
        <v>387</v>
      </c>
      <c r="K388" s="43"/>
      <c r="L388" s="41"/>
      <c r="M388" s="32"/>
      <c r="N388" s="34"/>
      <c r="O388" s="32"/>
      <c r="P388" s="34"/>
      <c r="Q388" s="10"/>
      <c r="R388" s="23" t="str">
        <f t="shared" ref="R388:R451" si="91">IF(COUNTBLANK(N388)=0,N388,IF(J388&gt;($R$2+2),"D",""))</f>
        <v>D</v>
      </c>
      <c r="S388" s="24">
        <f t="shared" si="86"/>
        <v>0</v>
      </c>
      <c r="T388" s="24" t="str">
        <f t="shared" ref="T388:T451" si="92">IF(R388="D","X",IF(R388="X","X",IF(R388="C","C",IF(OR(AND(COUNTBLANK(L388)=0,L388=0),L388="W",L388="A0"),"W",IF(L388="A2T","A2",IF(L388="A2P","A2",L388))))))</f>
        <v>X</v>
      </c>
      <c r="U388" s="24" t="str">
        <f t="shared" ref="U388:U451" si="93">IF(OR(R388="A0",R388="W"),"W",IF(R388="A1","A1",IF(OR(R388="A2P",R388="A2T",R388="A2"),"A2",IF(R388="A3","A3",IF(R388="B1","B1",IF(R388="B23","B23",T388))))))</f>
        <v>X</v>
      </c>
      <c r="V388" s="24" t="str">
        <f t="shared" si="87"/>
        <v>X</v>
      </c>
      <c r="W388" s="23">
        <f t="shared" ref="W388:W451" si="94">IF(V388="C",$C$17,IF(V388="B23",$C$16,IF(V388="B1",$C$15,IF(V388="A3",$C$14,IF(V388="A2",$C$13,IF(V388="A1",$C$12,IF(OR(V388="A0",V388="W"),$C$11,$C$18)))))))</f>
        <v>0</v>
      </c>
      <c r="X388" s="23">
        <f t="shared" ref="X388:X451" si="95">IF(V388="C",$C$17,IF(V388="B23",$C$16,IF(V388="B1",$C$15,IF(V388="A3",$C$14,IF(V388="A2",$C$13,IF(V388="A1",$C$12,IF(OR(V388="A0",V388="W"),$C$15,$C$18)))))))</f>
        <v>0</v>
      </c>
      <c r="Y388" s="23" t="str">
        <f t="shared" ref="Y388:Y451" si="96">IF(OR(V388="X",V388="-",V388="B1",V388="W"),"-",W388)</f>
        <v>-</v>
      </c>
      <c r="Z388" s="26">
        <f t="shared" si="90"/>
        <v>0</v>
      </c>
      <c r="AA388" s="26" t="str">
        <f t="shared" ref="AA388:AA451" si="97">IF(Z388="-",V388,IF(AND(V388="W",Z388&gt;=$AA$2),"W",IF(AND(V388="W",Z388&lt;$AA$2),"B1",V388)))</f>
        <v>X</v>
      </c>
      <c r="AB388" s="27">
        <f t="shared" ref="AB388:AB451" si="98">IF(AA388="C",$C$17,IF(AA388="B23",$C$16,IF(AA388="B1",$C$15,IF(AA388="A3",$C$14,IF(AA388="A2",$C$13,IF(AA388="A1",$C$12,IF(OR(AA388="A0",AA388="W"),$C$11,$C$18)))))))</f>
        <v>0</v>
      </c>
      <c r="AC388" s="10"/>
      <c r="AD388" s="3" t="str">
        <f t="shared" si="88"/>
        <v>-</v>
      </c>
      <c r="AE388" s="3" t="str">
        <f t="shared" ref="AE388:AE451" si="99">IF(OR(AD388="X",AD388="-"),"-",W388)</f>
        <v>-</v>
      </c>
      <c r="AF388" s="10"/>
      <c r="AG388" s="3" t="str">
        <f t="shared" si="89"/>
        <v>-</v>
      </c>
      <c r="AH388" s="3" t="str">
        <f t="shared" ref="AH388:AH451" si="100">IF(OR(AG388="X",AG388="-"),"-",AB388)</f>
        <v>-</v>
      </c>
      <c r="AI388" s="10"/>
    </row>
    <row r="389" spans="7:35" x14ac:dyDescent="0.2">
      <c r="G389" s="43"/>
      <c r="H389" s="23"/>
      <c r="I389" s="23">
        <v>386</v>
      </c>
      <c r="J389" s="24">
        <v>388</v>
      </c>
      <c r="K389" s="43"/>
      <c r="L389" s="41"/>
      <c r="M389" s="32"/>
      <c r="N389" s="34"/>
      <c r="O389" s="32"/>
      <c r="P389" s="34"/>
      <c r="Q389" s="10"/>
      <c r="R389" s="23" t="str">
        <f t="shared" si="91"/>
        <v>D</v>
      </c>
      <c r="S389" s="24">
        <f t="shared" ref="S389:S452" si="101">IF(OR(AND(COUNTBLANK(L389)=0,OR(L389="W",L389=0,L389="A1",L389="A2",L389="A2P",L389="A2T",L389="A3",L389="B1",L389="B23",L389="C",L389="X")),N389="X"),1,0)</f>
        <v>0</v>
      </c>
      <c r="T389" s="24" t="str">
        <f t="shared" si="92"/>
        <v>X</v>
      </c>
      <c r="U389" s="24" t="str">
        <f t="shared" si="93"/>
        <v>X</v>
      </c>
      <c r="V389" s="24" t="str">
        <f t="shared" ref="V389:V452" si="102">IF(OR(COUNTBLANK(P389)=1,V$3=0),U389,IF(AND(OR(P389="SEM",P389="X",P389=1),OR(U389="W",U389="B1")),"B1",IF(AND(OR(P389=0,P389="S"),OR(U389="W",U389="B1")),"W",U389)))</f>
        <v>X</v>
      </c>
      <c r="W389" s="23">
        <f t="shared" si="94"/>
        <v>0</v>
      </c>
      <c r="X389" s="23">
        <f t="shared" si="95"/>
        <v>0</v>
      </c>
      <c r="Y389" s="23" t="str">
        <f t="shared" si="96"/>
        <v>-</v>
      </c>
      <c r="Z389" s="26">
        <f t="shared" si="90"/>
        <v>0</v>
      </c>
      <c r="AA389" s="26" t="str">
        <f t="shared" si="97"/>
        <v>X</v>
      </c>
      <c r="AB389" s="27">
        <f t="shared" si="98"/>
        <v>0</v>
      </c>
      <c r="AC389" s="10"/>
      <c r="AD389" s="3" t="str">
        <f t="shared" ref="AD389:AD452" si="103">IF(R389="D","-",IF(V389="W","O",V389))</f>
        <v>-</v>
      </c>
      <c r="AE389" s="3" t="str">
        <f t="shared" si="99"/>
        <v>-</v>
      </c>
      <c r="AF389" s="10"/>
      <c r="AG389" s="3" t="str">
        <f t="shared" ref="AG389:AG452" si="104">IF(R389="D","-",IF(AA389="W","O",AA389))</f>
        <v>-</v>
      </c>
      <c r="AH389" s="3" t="str">
        <f t="shared" si="100"/>
        <v>-</v>
      </c>
      <c r="AI389" s="10"/>
    </row>
    <row r="390" spans="7:35" x14ac:dyDescent="0.2">
      <c r="G390" s="43"/>
      <c r="H390" s="23"/>
      <c r="I390" s="23">
        <v>387</v>
      </c>
      <c r="J390" s="24">
        <v>389</v>
      </c>
      <c r="K390" s="43"/>
      <c r="L390" s="41"/>
      <c r="M390" s="32"/>
      <c r="N390" s="34"/>
      <c r="O390" s="32"/>
      <c r="P390" s="34"/>
      <c r="Q390" s="10"/>
      <c r="R390" s="23" t="str">
        <f t="shared" si="91"/>
        <v>D</v>
      </c>
      <c r="S390" s="24">
        <f t="shared" si="101"/>
        <v>0</v>
      </c>
      <c r="T390" s="24" t="str">
        <f t="shared" si="92"/>
        <v>X</v>
      </c>
      <c r="U390" s="24" t="str">
        <f t="shared" si="93"/>
        <v>X</v>
      </c>
      <c r="V390" s="24" t="str">
        <f t="shared" si="102"/>
        <v>X</v>
      </c>
      <c r="W390" s="23">
        <f t="shared" si="94"/>
        <v>0</v>
      </c>
      <c r="X390" s="23">
        <f t="shared" si="95"/>
        <v>0</v>
      </c>
      <c r="Y390" s="23" t="str">
        <f t="shared" si="96"/>
        <v>-</v>
      </c>
      <c r="Z390" s="26">
        <f t="shared" si="90"/>
        <v>0</v>
      </c>
      <c r="AA390" s="26" t="str">
        <f t="shared" si="97"/>
        <v>X</v>
      </c>
      <c r="AB390" s="27">
        <f t="shared" si="98"/>
        <v>0</v>
      </c>
      <c r="AC390" s="10"/>
      <c r="AD390" s="3" t="str">
        <f t="shared" si="103"/>
        <v>-</v>
      </c>
      <c r="AE390" s="3" t="str">
        <f t="shared" si="99"/>
        <v>-</v>
      </c>
      <c r="AF390" s="10"/>
      <c r="AG390" s="3" t="str">
        <f t="shared" si="104"/>
        <v>-</v>
      </c>
      <c r="AH390" s="3" t="str">
        <f t="shared" si="100"/>
        <v>-</v>
      </c>
      <c r="AI390" s="10"/>
    </row>
    <row r="391" spans="7:35" x14ac:dyDescent="0.2">
      <c r="G391" s="43"/>
      <c r="H391" s="23"/>
      <c r="I391" s="23">
        <v>388</v>
      </c>
      <c r="J391" s="24">
        <v>390</v>
      </c>
      <c r="K391" s="43"/>
      <c r="L391" s="41"/>
      <c r="M391" s="32"/>
      <c r="N391" s="34"/>
      <c r="O391" s="32"/>
      <c r="P391" s="34"/>
      <c r="Q391" s="10"/>
      <c r="R391" s="23" t="str">
        <f t="shared" si="91"/>
        <v>D</v>
      </c>
      <c r="S391" s="24">
        <f t="shared" si="101"/>
        <v>0</v>
      </c>
      <c r="T391" s="24" t="str">
        <f t="shared" si="92"/>
        <v>X</v>
      </c>
      <c r="U391" s="24" t="str">
        <f t="shared" si="93"/>
        <v>X</v>
      </c>
      <c r="V391" s="24" t="str">
        <f t="shared" si="102"/>
        <v>X</v>
      </c>
      <c r="W391" s="23">
        <f t="shared" si="94"/>
        <v>0</v>
      </c>
      <c r="X391" s="23">
        <f t="shared" si="95"/>
        <v>0</v>
      </c>
      <c r="Y391" s="23" t="str">
        <f t="shared" si="96"/>
        <v>-</v>
      </c>
      <c r="Z391" s="26">
        <f t="shared" si="90"/>
        <v>0</v>
      </c>
      <c r="AA391" s="26" t="str">
        <f t="shared" si="97"/>
        <v>X</v>
      </c>
      <c r="AB391" s="27">
        <f t="shared" si="98"/>
        <v>0</v>
      </c>
      <c r="AC391" s="10"/>
      <c r="AD391" s="3" t="str">
        <f t="shared" si="103"/>
        <v>-</v>
      </c>
      <c r="AE391" s="3" t="str">
        <f t="shared" si="99"/>
        <v>-</v>
      </c>
      <c r="AF391" s="10"/>
      <c r="AG391" s="3" t="str">
        <f t="shared" si="104"/>
        <v>-</v>
      </c>
      <c r="AH391" s="3" t="str">
        <f t="shared" si="100"/>
        <v>-</v>
      </c>
      <c r="AI391" s="10"/>
    </row>
    <row r="392" spans="7:35" x14ac:dyDescent="0.2">
      <c r="G392" s="43"/>
      <c r="H392" s="23"/>
      <c r="I392" s="23">
        <v>389</v>
      </c>
      <c r="J392" s="24">
        <v>391</v>
      </c>
      <c r="K392" s="43"/>
      <c r="L392" s="41"/>
      <c r="M392" s="32"/>
      <c r="N392" s="34"/>
      <c r="O392" s="32"/>
      <c r="P392" s="34"/>
      <c r="Q392" s="10"/>
      <c r="R392" s="23" t="str">
        <f t="shared" si="91"/>
        <v>D</v>
      </c>
      <c r="S392" s="24">
        <f t="shared" si="101"/>
        <v>0</v>
      </c>
      <c r="T392" s="24" t="str">
        <f t="shared" si="92"/>
        <v>X</v>
      </c>
      <c r="U392" s="24" t="str">
        <f t="shared" si="93"/>
        <v>X</v>
      </c>
      <c r="V392" s="24" t="str">
        <f t="shared" si="102"/>
        <v>X</v>
      </c>
      <c r="W392" s="23">
        <f t="shared" si="94"/>
        <v>0</v>
      </c>
      <c r="X392" s="23">
        <f t="shared" si="95"/>
        <v>0</v>
      </c>
      <c r="Y392" s="23" t="str">
        <f t="shared" si="96"/>
        <v>-</v>
      </c>
      <c r="Z392" s="26">
        <f t="shared" si="90"/>
        <v>0</v>
      </c>
      <c r="AA392" s="26" t="str">
        <f t="shared" si="97"/>
        <v>X</v>
      </c>
      <c r="AB392" s="27">
        <f t="shared" si="98"/>
        <v>0</v>
      </c>
      <c r="AC392" s="10"/>
      <c r="AD392" s="3" t="str">
        <f t="shared" si="103"/>
        <v>-</v>
      </c>
      <c r="AE392" s="3" t="str">
        <f t="shared" si="99"/>
        <v>-</v>
      </c>
      <c r="AF392" s="10"/>
      <c r="AG392" s="3" t="str">
        <f t="shared" si="104"/>
        <v>-</v>
      </c>
      <c r="AH392" s="3" t="str">
        <f t="shared" si="100"/>
        <v>-</v>
      </c>
      <c r="AI392" s="10"/>
    </row>
    <row r="393" spans="7:35" x14ac:dyDescent="0.2">
      <c r="G393" s="43"/>
      <c r="H393" s="23"/>
      <c r="I393" s="23">
        <v>390</v>
      </c>
      <c r="J393" s="24">
        <v>392</v>
      </c>
      <c r="K393" s="43"/>
      <c r="L393" s="41"/>
      <c r="M393" s="32"/>
      <c r="N393" s="34"/>
      <c r="O393" s="32"/>
      <c r="P393" s="34"/>
      <c r="Q393" s="10"/>
      <c r="R393" s="23" t="str">
        <f t="shared" si="91"/>
        <v>D</v>
      </c>
      <c r="S393" s="24">
        <f t="shared" si="101"/>
        <v>0</v>
      </c>
      <c r="T393" s="24" t="str">
        <f t="shared" si="92"/>
        <v>X</v>
      </c>
      <c r="U393" s="24" t="str">
        <f t="shared" si="93"/>
        <v>X</v>
      </c>
      <c r="V393" s="24" t="str">
        <f t="shared" si="102"/>
        <v>X</v>
      </c>
      <c r="W393" s="23">
        <f t="shared" si="94"/>
        <v>0</v>
      </c>
      <c r="X393" s="23">
        <f t="shared" si="95"/>
        <v>0</v>
      </c>
      <c r="Y393" s="23" t="str">
        <f t="shared" si="96"/>
        <v>-</v>
      </c>
      <c r="Z393" s="26">
        <f t="shared" si="90"/>
        <v>0</v>
      </c>
      <c r="AA393" s="26" t="str">
        <f t="shared" si="97"/>
        <v>X</v>
      </c>
      <c r="AB393" s="27">
        <f t="shared" si="98"/>
        <v>0</v>
      </c>
      <c r="AC393" s="10"/>
      <c r="AD393" s="3" t="str">
        <f t="shared" si="103"/>
        <v>-</v>
      </c>
      <c r="AE393" s="3" t="str">
        <f t="shared" si="99"/>
        <v>-</v>
      </c>
      <c r="AF393" s="10"/>
      <c r="AG393" s="3" t="str">
        <f t="shared" si="104"/>
        <v>-</v>
      </c>
      <c r="AH393" s="3" t="str">
        <f t="shared" si="100"/>
        <v>-</v>
      </c>
      <c r="AI393" s="10"/>
    </row>
    <row r="394" spans="7:35" x14ac:dyDescent="0.2">
      <c r="G394" s="43"/>
      <c r="H394" s="23"/>
      <c r="I394" s="23">
        <v>391</v>
      </c>
      <c r="J394" s="24">
        <v>393</v>
      </c>
      <c r="K394" s="43"/>
      <c r="L394" s="41"/>
      <c r="M394" s="32"/>
      <c r="N394" s="34"/>
      <c r="O394" s="32"/>
      <c r="P394" s="34"/>
      <c r="Q394" s="10"/>
      <c r="R394" s="23" t="str">
        <f t="shared" si="91"/>
        <v>D</v>
      </c>
      <c r="S394" s="24">
        <f t="shared" si="101"/>
        <v>0</v>
      </c>
      <c r="T394" s="24" t="str">
        <f t="shared" si="92"/>
        <v>X</v>
      </c>
      <c r="U394" s="24" t="str">
        <f t="shared" si="93"/>
        <v>X</v>
      </c>
      <c r="V394" s="24" t="str">
        <f t="shared" si="102"/>
        <v>X</v>
      </c>
      <c r="W394" s="23">
        <f t="shared" si="94"/>
        <v>0</v>
      </c>
      <c r="X394" s="23">
        <f t="shared" si="95"/>
        <v>0</v>
      </c>
      <c r="Y394" s="23" t="str">
        <f t="shared" si="96"/>
        <v>-</v>
      </c>
      <c r="Z394" s="26">
        <f t="shared" si="90"/>
        <v>0</v>
      </c>
      <c r="AA394" s="26" t="str">
        <f t="shared" si="97"/>
        <v>X</v>
      </c>
      <c r="AB394" s="27">
        <f t="shared" si="98"/>
        <v>0</v>
      </c>
      <c r="AC394" s="10"/>
      <c r="AD394" s="3" t="str">
        <f t="shared" si="103"/>
        <v>-</v>
      </c>
      <c r="AE394" s="3" t="str">
        <f t="shared" si="99"/>
        <v>-</v>
      </c>
      <c r="AF394" s="10"/>
      <c r="AG394" s="3" t="str">
        <f t="shared" si="104"/>
        <v>-</v>
      </c>
      <c r="AH394" s="3" t="str">
        <f t="shared" si="100"/>
        <v>-</v>
      </c>
      <c r="AI394" s="10"/>
    </row>
    <row r="395" spans="7:35" x14ac:dyDescent="0.2">
      <c r="G395" s="43"/>
      <c r="H395" s="23"/>
      <c r="I395" s="23">
        <v>392</v>
      </c>
      <c r="J395" s="24">
        <v>394</v>
      </c>
      <c r="K395" s="43"/>
      <c r="L395" s="41"/>
      <c r="M395" s="32"/>
      <c r="N395" s="34"/>
      <c r="O395" s="32"/>
      <c r="P395" s="34"/>
      <c r="Q395" s="10"/>
      <c r="R395" s="23" t="str">
        <f t="shared" si="91"/>
        <v>D</v>
      </c>
      <c r="S395" s="24">
        <f t="shared" si="101"/>
        <v>0</v>
      </c>
      <c r="T395" s="24" t="str">
        <f t="shared" si="92"/>
        <v>X</v>
      </c>
      <c r="U395" s="24" t="str">
        <f t="shared" si="93"/>
        <v>X</v>
      </c>
      <c r="V395" s="24" t="str">
        <f t="shared" si="102"/>
        <v>X</v>
      </c>
      <c r="W395" s="23">
        <f t="shared" si="94"/>
        <v>0</v>
      </c>
      <c r="X395" s="23">
        <f t="shared" si="95"/>
        <v>0</v>
      </c>
      <c r="Y395" s="23" t="str">
        <f t="shared" si="96"/>
        <v>-</v>
      </c>
      <c r="Z395" s="26">
        <f t="shared" si="90"/>
        <v>0</v>
      </c>
      <c r="AA395" s="26" t="str">
        <f t="shared" si="97"/>
        <v>X</v>
      </c>
      <c r="AB395" s="27">
        <f t="shared" si="98"/>
        <v>0</v>
      </c>
      <c r="AC395" s="10"/>
      <c r="AD395" s="3" t="str">
        <f t="shared" si="103"/>
        <v>-</v>
      </c>
      <c r="AE395" s="3" t="str">
        <f t="shared" si="99"/>
        <v>-</v>
      </c>
      <c r="AF395" s="10"/>
      <c r="AG395" s="3" t="str">
        <f t="shared" si="104"/>
        <v>-</v>
      </c>
      <c r="AH395" s="3" t="str">
        <f t="shared" si="100"/>
        <v>-</v>
      </c>
      <c r="AI395" s="10"/>
    </row>
    <row r="396" spans="7:35" x14ac:dyDescent="0.2">
      <c r="G396" s="43"/>
      <c r="H396" s="23"/>
      <c r="I396" s="23">
        <v>393</v>
      </c>
      <c r="J396" s="24">
        <v>395</v>
      </c>
      <c r="K396" s="43"/>
      <c r="L396" s="41"/>
      <c r="M396" s="32"/>
      <c r="N396" s="34"/>
      <c r="O396" s="32"/>
      <c r="P396" s="34"/>
      <c r="Q396" s="10"/>
      <c r="R396" s="23" t="str">
        <f t="shared" si="91"/>
        <v>D</v>
      </c>
      <c r="S396" s="24">
        <f t="shared" si="101"/>
        <v>0</v>
      </c>
      <c r="T396" s="24" t="str">
        <f t="shared" si="92"/>
        <v>X</v>
      </c>
      <c r="U396" s="24" t="str">
        <f t="shared" si="93"/>
        <v>X</v>
      </c>
      <c r="V396" s="24" t="str">
        <f t="shared" si="102"/>
        <v>X</v>
      </c>
      <c r="W396" s="23">
        <f t="shared" si="94"/>
        <v>0</v>
      </c>
      <c r="X396" s="23">
        <f t="shared" si="95"/>
        <v>0</v>
      </c>
      <c r="Y396" s="23" t="str">
        <f t="shared" si="96"/>
        <v>-</v>
      </c>
      <c r="Z396" s="26">
        <f t="shared" si="90"/>
        <v>0</v>
      </c>
      <c r="AA396" s="26" t="str">
        <f t="shared" si="97"/>
        <v>X</v>
      </c>
      <c r="AB396" s="27">
        <f t="shared" si="98"/>
        <v>0</v>
      </c>
      <c r="AC396" s="10"/>
      <c r="AD396" s="3" t="str">
        <f t="shared" si="103"/>
        <v>-</v>
      </c>
      <c r="AE396" s="3" t="str">
        <f t="shared" si="99"/>
        <v>-</v>
      </c>
      <c r="AF396" s="10"/>
      <c r="AG396" s="3" t="str">
        <f t="shared" si="104"/>
        <v>-</v>
      </c>
      <c r="AH396" s="3" t="str">
        <f t="shared" si="100"/>
        <v>-</v>
      </c>
      <c r="AI396" s="10"/>
    </row>
    <row r="397" spans="7:35" x14ac:dyDescent="0.2">
      <c r="G397" s="43"/>
      <c r="H397" s="23"/>
      <c r="I397" s="23">
        <v>394</v>
      </c>
      <c r="J397" s="24">
        <v>396</v>
      </c>
      <c r="K397" s="43"/>
      <c r="L397" s="41"/>
      <c r="M397" s="32"/>
      <c r="N397" s="34"/>
      <c r="O397" s="32"/>
      <c r="P397" s="34"/>
      <c r="Q397" s="10"/>
      <c r="R397" s="23" t="str">
        <f t="shared" si="91"/>
        <v>D</v>
      </c>
      <c r="S397" s="24">
        <f t="shared" si="101"/>
        <v>0</v>
      </c>
      <c r="T397" s="24" t="str">
        <f t="shared" si="92"/>
        <v>X</v>
      </c>
      <c r="U397" s="24" t="str">
        <f t="shared" si="93"/>
        <v>X</v>
      </c>
      <c r="V397" s="24" t="str">
        <f t="shared" si="102"/>
        <v>X</v>
      </c>
      <c r="W397" s="23">
        <f t="shared" si="94"/>
        <v>0</v>
      </c>
      <c r="X397" s="23">
        <f t="shared" si="95"/>
        <v>0</v>
      </c>
      <c r="Y397" s="23" t="str">
        <f t="shared" si="96"/>
        <v>-</v>
      </c>
      <c r="Z397" s="26">
        <f t="shared" si="90"/>
        <v>0</v>
      </c>
      <c r="AA397" s="26" t="str">
        <f t="shared" si="97"/>
        <v>X</v>
      </c>
      <c r="AB397" s="27">
        <f t="shared" si="98"/>
        <v>0</v>
      </c>
      <c r="AC397" s="10"/>
      <c r="AD397" s="3" t="str">
        <f t="shared" si="103"/>
        <v>-</v>
      </c>
      <c r="AE397" s="3" t="str">
        <f t="shared" si="99"/>
        <v>-</v>
      </c>
      <c r="AF397" s="10"/>
      <c r="AG397" s="3" t="str">
        <f t="shared" si="104"/>
        <v>-</v>
      </c>
      <c r="AH397" s="3" t="str">
        <f t="shared" si="100"/>
        <v>-</v>
      </c>
      <c r="AI397" s="10"/>
    </row>
    <row r="398" spans="7:35" x14ac:dyDescent="0.2">
      <c r="G398" s="43"/>
      <c r="H398" s="23"/>
      <c r="I398" s="23">
        <v>395</v>
      </c>
      <c r="J398" s="24">
        <v>397</v>
      </c>
      <c r="K398" s="43"/>
      <c r="L398" s="41"/>
      <c r="M398" s="32"/>
      <c r="N398" s="34"/>
      <c r="O398" s="32"/>
      <c r="P398" s="34"/>
      <c r="Q398" s="10"/>
      <c r="R398" s="23" t="str">
        <f t="shared" si="91"/>
        <v>D</v>
      </c>
      <c r="S398" s="24">
        <f t="shared" si="101"/>
        <v>0</v>
      </c>
      <c r="T398" s="24" t="str">
        <f t="shared" si="92"/>
        <v>X</v>
      </c>
      <c r="U398" s="24" t="str">
        <f t="shared" si="93"/>
        <v>X</v>
      </c>
      <c r="V398" s="24" t="str">
        <f t="shared" si="102"/>
        <v>X</v>
      </c>
      <c r="W398" s="23">
        <f t="shared" si="94"/>
        <v>0</v>
      </c>
      <c r="X398" s="23">
        <f t="shared" si="95"/>
        <v>0</v>
      </c>
      <c r="Y398" s="23" t="str">
        <f t="shared" si="96"/>
        <v>-</v>
      </c>
      <c r="Z398" s="26">
        <f t="shared" si="90"/>
        <v>0</v>
      </c>
      <c r="AA398" s="26" t="str">
        <f t="shared" si="97"/>
        <v>X</v>
      </c>
      <c r="AB398" s="27">
        <f t="shared" si="98"/>
        <v>0</v>
      </c>
      <c r="AC398" s="10"/>
      <c r="AD398" s="3" t="str">
        <f t="shared" si="103"/>
        <v>-</v>
      </c>
      <c r="AE398" s="3" t="str">
        <f t="shared" si="99"/>
        <v>-</v>
      </c>
      <c r="AF398" s="10"/>
      <c r="AG398" s="3" t="str">
        <f t="shared" si="104"/>
        <v>-</v>
      </c>
      <c r="AH398" s="3" t="str">
        <f t="shared" si="100"/>
        <v>-</v>
      </c>
      <c r="AI398" s="10"/>
    </row>
    <row r="399" spans="7:35" x14ac:dyDescent="0.2">
      <c r="G399" s="43"/>
      <c r="H399" s="23"/>
      <c r="I399" s="23">
        <v>396</v>
      </c>
      <c r="J399" s="24">
        <v>398</v>
      </c>
      <c r="K399" s="43"/>
      <c r="L399" s="41"/>
      <c r="M399" s="32"/>
      <c r="N399" s="34"/>
      <c r="O399" s="32"/>
      <c r="P399" s="34"/>
      <c r="Q399" s="10"/>
      <c r="R399" s="23" t="str">
        <f t="shared" si="91"/>
        <v>D</v>
      </c>
      <c r="S399" s="24">
        <f t="shared" si="101"/>
        <v>0</v>
      </c>
      <c r="T399" s="24" t="str">
        <f t="shared" si="92"/>
        <v>X</v>
      </c>
      <c r="U399" s="24" t="str">
        <f t="shared" si="93"/>
        <v>X</v>
      </c>
      <c r="V399" s="24" t="str">
        <f t="shared" si="102"/>
        <v>X</v>
      </c>
      <c r="W399" s="23">
        <f t="shared" si="94"/>
        <v>0</v>
      </c>
      <c r="X399" s="23">
        <f t="shared" si="95"/>
        <v>0</v>
      </c>
      <c r="Y399" s="23" t="str">
        <f t="shared" si="96"/>
        <v>-</v>
      </c>
      <c r="Z399" s="26">
        <f t="shared" si="90"/>
        <v>0</v>
      </c>
      <c r="AA399" s="26" t="str">
        <f t="shared" si="97"/>
        <v>X</v>
      </c>
      <c r="AB399" s="27">
        <f t="shared" si="98"/>
        <v>0</v>
      </c>
      <c r="AC399" s="10"/>
      <c r="AD399" s="3" t="str">
        <f t="shared" si="103"/>
        <v>-</v>
      </c>
      <c r="AE399" s="3" t="str">
        <f t="shared" si="99"/>
        <v>-</v>
      </c>
      <c r="AF399" s="10"/>
      <c r="AG399" s="3" t="str">
        <f t="shared" si="104"/>
        <v>-</v>
      </c>
      <c r="AH399" s="3" t="str">
        <f t="shared" si="100"/>
        <v>-</v>
      </c>
      <c r="AI399" s="10"/>
    </row>
    <row r="400" spans="7:35" x14ac:dyDescent="0.2">
      <c r="G400" s="43"/>
      <c r="H400" s="23"/>
      <c r="I400" s="23">
        <v>397</v>
      </c>
      <c r="J400" s="24">
        <v>399</v>
      </c>
      <c r="K400" s="43"/>
      <c r="L400" s="41"/>
      <c r="M400" s="32"/>
      <c r="N400" s="34"/>
      <c r="O400" s="32"/>
      <c r="P400" s="34"/>
      <c r="Q400" s="10"/>
      <c r="R400" s="23" t="str">
        <f t="shared" si="91"/>
        <v>D</v>
      </c>
      <c r="S400" s="24">
        <f t="shared" si="101"/>
        <v>0</v>
      </c>
      <c r="T400" s="24" t="str">
        <f t="shared" si="92"/>
        <v>X</v>
      </c>
      <c r="U400" s="24" t="str">
        <f t="shared" si="93"/>
        <v>X</v>
      </c>
      <c r="V400" s="24" t="str">
        <f t="shared" si="102"/>
        <v>X</v>
      </c>
      <c r="W400" s="23">
        <f t="shared" si="94"/>
        <v>0</v>
      </c>
      <c r="X400" s="23">
        <f t="shared" si="95"/>
        <v>0</v>
      </c>
      <c r="Y400" s="23" t="str">
        <f t="shared" si="96"/>
        <v>-</v>
      </c>
      <c r="Z400" s="26">
        <f t="shared" si="90"/>
        <v>0</v>
      </c>
      <c r="AA400" s="26" t="str">
        <f t="shared" si="97"/>
        <v>X</v>
      </c>
      <c r="AB400" s="27">
        <f t="shared" si="98"/>
        <v>0</v>
      </c>
      <c r="AC400" s="10"/>
      <c r="AD400" s="3" t="str">
        <f t="shared" si="103"/>
        <v>-</v>
      </c>
      <c r="AE400" s="3" t="str">
        <f t="shared" si="99"/>
        <v>-</v>
      </c>
      <c r="AF400" s="10"/>
      <c r="AG400" s="3" t="str">
        <f t="shared" si="104"/>
        <v>-</v>
      </c>
      <c r="AH400" s="3" t="str">
        <f t="shared" si="100"/>
        <v>-</v>
      </c>
      <c r="AI400" s="10"/>
    </row>
    <row r="401" spans="7:35" x14ac:dyDescent="0.2">
      <c r="G401" s="43"/>
      <c r="H401" s="23"/>
      <c r="I401" s="23">
        <v>398</v>
      </c>
      <c r="J401" s="24">
        <v>400</v>
      </c>
      <c r="K401" s="43"/>
      <c r="L401" s="41"/>
      <c r="M401" s="32"/>
      <c r="N401" s="34"/>
      <c r="O401" s="32"/>
      <c r="P401" s="34"/>
      <c r="Q401" s="10"/>
      <c r="R401" s="23" t="str">
        <f t="shared" si="91"/>
        <v>D</v>
      </c>
      <c r="S401" s="24">
        <f t="shared" si="101"/>
        <v>0</v>
      </c>
      <c r="T401" s="24" t="str">
        <f t="shared" si="92"/>
        <v>X</v>
      </c>
      <c r="U401" s="24" t="str">
        <f t="shared" si="93"/>
        <v>X</v>
      </c>
      <c r="V401" s="24" t="str">
        <f t="shared" si="102"/>
        <v>X</v>
      </c>
      <c r="W401" s="23">
        <f t="shared" si="94"/>
        <v>0</v>
      </c>
      <c r="X401" s="23">
        <f t="shared" si="95"/>
        <v>0</v>
      </c>
      <c r="Y401" s="23" t="str">
        <f t="shared" si="96"/>
        <v>-</v>
      </c>
      <c r="Z401" s="26">
        <f t="shared" si="90"/>
        <v>0</v>
      </c>
      <c r="AA401" s="26" t="str">
        <f t="shared" si="97"/>
        <v>X</v>
      </c>
      <c r="AB401" s="27">
        <f t="shared" si="98"/>
        <v>0</v>
      </c>
      <c r="AC401" s="10"/>
      <c r="AD401" s="3" t="str">
        <f t="shared" si="103"/>
        <v>-</v>
      </c>
      <c r="AE401" s="3" t="str">
        <f t="shared" si="99"/>
        <v>-</v>
      </c>
      <c r="AF401" s="10"/>
      <c r="AG401" s="3" t="str">
        <f t="shared" si="104"/>
        <v>-</v>
      </c>
      <c r="AH401" s="3" t="str">
        <f t="shared" si="100"/>
        <v>-</v>
      </c>
      <c r="AI401" s="10"/>
    </row>
    <row r="402" spans="7:35" x14ac:dyDescent="0.2">
      <c r="G402" s="43"/>
      <c r="H402" s="23"/>
      <c r="I402" s="23">
        <v>399</v>
      </c>
      <c r="J402" s="24">
        <v>401</v>
      </c>
      <c r="K402" s="43"/>
      <c r="L402" s="41"/>
      <c r="M402" s="32"/>
      <c r="N402" s="34"/>
      <c r="O402" s="32"/>
      <c r="P402" s="34"/>
      <c r="Q402" s="10"/>
      <c r="R402" s="23" t="str">
        <f t="shared" si="91"/>
        <v>D</v>
      </c>
      <c r="S402" s="24">
        <f t="shared" si="101"/>
        <v>0</v>
      </c>
      <c r="T402" s="24" t="str">
        <f t="shared" si="92"/>
        <v>X</v>
      </c>
      <c r="U402" s="24" t="str">
        <f t="shared" si="93"/>
        <v>X</v>
      </c>
      <c r="V402" s="24" t="str">
        <f t="shared" si="102"/>
        <v>X</v>
      </c>
      <c r="W402" s="23">
        <f t="shared" si="94"/>
        <v>0</v>
      </c>
      <c r="X402" s="23">
        <f t="shared" si="95"/>
        <v>0</v>
      </c>
      <c r="Y402" s="23" t="str">
        <f t="shared" si="96"/>
        <v>-</v>
      </c>
      <c r="Z402" s="26">
        <f t="shared" si="90"/>
        <v>0</v>
      </c>
      <c r="AA402" s="26" t="str">
        <f t="shared" si="97"/>
        <v>X</v>
      </c>
      <c r="AB402" s="27">
        <f t="shared" si="98"/>
        <v>0</v>
      </c>
      <c r="AC402" s="10"/>
      <c r="AD402" s="3" t="str">
        <f t="shared" si="103"/>
        <v>-</v>
      </c>
      <c r="AE402" s="3" t="str">
        <f t="shared" si="99"/>
        <v>-</v>
      </c>
      <c r="AF402" s="10"/>
      <c r="AG402" s="3" t="str">
        <f t="shared" si="104"/>
        <v>-</v>
      </c>
      <c r="AH402" s="3" t="str">
        <f t="shared" si="100"/>
        <v>-</v>
      </c>
      <c r="AI402" s="10"/>
    </row>
    <row r="403" spans="7:35" x14ac:dyDescent="0.2">
      <c r="G403" s="43"/>
      <c r="H403" s="23"/>
      <c r="I403" s="23">
        <v>400</v>
      </c>
      <c r="J403" s="24">
        <v>402</v>
      </c>
      <c r="K403" s="43"/>
      <c r="L403" s="41"/>
      <c r="M403" s="32"/>
      <c r="N403" s="34"/>
      <c r="O403" s="32"/>
      <c r="P403" s="34"/>
      <c r="Q403" s="10"/>
      <c r="R403" s="23" t="str">
        <f t="shared" si="91"/>
        <v>D</v>
      </c>
      <c r="S403" s="24">
        <f t="shared" si="101"/>
        <v>0</v>
      </c>
      <c r="T403" s="24" t="str">
        <f t="shared" si="92"/>
        <v>X</v>
      </c>
      <c r="U403" s="24" t="str">
        <f t="shared" si="93"/>
        <v>X</v>
      </c>
      <c r="V403" s="24" t="str">
        <f t="shared" si="102"/>
        <v>X</v>
      </c>
      <c r="W403" s="23">
        <f t="shared" si="94"/>
        <v>0</v>
      </c>
      <c r="X403" s="23">
        <f t="shared" si="95"/>
        <v>0</v>
      </c>
      <c r="Y403" s="23" t="str">
        <f t="shared" si="96"/>
        <v>-</v>
      </c>
      <c r="Z403" s="26">
        <f t="shared" ref="Z403:Z466" si="105">IF(COUNTIF(Y388:Y418,"-")=31,Z402,IF(V403="X",Z402,IF(V403="-","-",MEDIAN(Y388:Y418))))</f>
        <v>0</v>
      </c>
      <c r="AA403" s="26" t="str">
        <f t="shared" si="97"/>
        <v>X</v>
      </c>
      <c r="AB403" s="27">
        <f t="shared" si="98"/>
        <v>0</v>
      </c>
      <c r="AC403" s="10"/>
      <c r="AD403" s="3" t="str">
        <f t="shared" si="103"/>
        <v>-</v>
      </c>
      <c r="AE403" s="3" t="str">
        <f t="shared" si="99"/>
        <v>-</v>
      </c>
      <c r="AF403" s="10"/>
      <c r="AG403" s="3" t="str">
        <f t="shared" si="104"/>
        <v>-</v>
      </c>
      <c r="AH403" s="3" t="str">
        <f t="shared" si="100"/>
        <v>-</v>
      </c>
      <c r="AI403" s="10"/>
    </row>
    <row r="404" spans="7:35" x14ac:dyDescent="0.2">
      <c r="G404" s="43"/>
      <c r="H404" s="23"/>
      <c r="I404" s="23">
        <v>401</v>
      </c>
      <c r="J404" s="24">
        <v>403</v>
      </c>
      <c r="K404" s="43"/>
      <c r="L404" s="41"/>
      <c r="M404" s="32"/>
      <c r="N404" s="34"/>
      <c r="O404" s="32"/>
      <c r="P404" s="34"/>
      <c r="Q404" s="10"/>
      <c r="R404" s="23" t="str">
        <f t="shared" si="91"/>
        <v>D</v>
      </c>
      <c r="S404" s="24">
        <f t="shared" si="101"/>
        <v>0</v>
      </c>
      <c r="T404" s="24" t="str">
        <f t="shared" si="92"/>
        <v>X</v>
      </c>
      <c r="U404" s="24" t="str">
        <f t="shared" si="93"/>
        <v>X</v>
      </c>
      <c r="V404" s="24" t="str">
        <f t="shared" si="102"/>
        <v>X</v>
      </c>
      <c r="W404" s="23">
        <f t="shared" si="94"/>
        <v>0</v>
      </c>
      <c r="X404" s="23">
        <f t="shared" si="95"/>
        <v>0</v>
      </c>
      <c r="Y404" s="23" t="str">
        <f t="shared" si="96"/>
        <v>-</v>
      </c>
      <c r="Z404" s="26">
        <f t="shared" si="105"/>
        <v>0</v>
      </c>
      <c r="AA404" s="26" t="str">
        <f t="shared" si="97"/>
        <v>X</v>
      </c>
      <c r="AB404" s="27">
        <f t="shared" si="98"/>
        <v>0</v>
      </c>
      <c r="AC404" s="10"/>
      <c r="AD404" s="3" t="str">
        <f t="shared" si="103"/>
        <v>-</v>
      </c>
      <c r="AE404" s="3" t="str">
        <f t="shared" si="99"/>
        <v>-</v>
      </c>
      <c r="AF404" s="10"/>
      <c r="AG404" s="3" t="str">
        <f t="shared" si="104"/>
        <v>-</v>
      </c>
      <c r="AH404" s="3" t="str">
        <f t="shared" si="100"/>
        <v>-</v>
      </c>
      <c r="AI404" s="10"/>
    </row>
    <row r="405" spans="7:35" x14ac:dyDescent="0.2">
      <c r="G405" s="43"/>
      <c r="H405" s="23"/>
      <c r="I405" s="23">
        <v>402</v>
      </c>
      <c r="J405" s="24">
        <v>404</v>
      </c>
      <c r="K405" s="43"/>
      <c r="L405" s="41"/>
      <c r="M405" s="32"/>
      <c r="N405" s="34"/>
      <c r="O405" s="32"/>
      <c r="P405" s="34"/>
      <c r="Q405" s="10"/>
      <c r="R405" s="23" t="str">
        <f t="shared" si="91"/>
        <v>D</v>
      </c>
      <c r="S405" s="24">
        <f t="shared" si="101"/>
        <v>0</v>
      </c>
      <c r="T405" s="24" t="str">
        <f t="shared" si="92"/>
        <v>X</v>
      </c>
      <c r="U405" s="24" t="str">
        <f t="shared" si="93"/>
        <v>X</v>
      </c>
      <c r="V405" s="24" t="str">
        <f t="shared" si="102"/>
        <v>X</v>
      </c>
      <c r="W405" s="23">
        <f t="shared" si="94"/>
        <v>0</v>
      </c>
      <c r="X405" s="23">
        <f t="shared" si="95"/>
        <v>0</v>
      </c>
      <c r="Y405" s="23" t="str">
        <f t="shared" si="96"/>
        <v>-</v>
      </c>
      <c r="Z405" s="26">
        <f t="shared" si="105"/>
        <v>0</v>
      </c>
      <c r="AA405" s="26" t="str">
        <f t="shared" si="97"/>
        <v>X</v>
      </c>
      <c r="AB405" s="27">
        <f t="shared" si="98"/>
        <v>0</v>
      </c>
      <c r="AC405" s="10"/>
      <c r="AD405" s="3" t="str">
        <f t="shared" si="103"/>
        <v>-</v>
      </c>
      <c r="AE405" s="3" t="str">
        <f t="shared" si="99"/>
        <v>-</v>
      </c>
      <c r="AF405" s="10"/>
      <c r="AG405" s="3" t="str">
        <f t="shared" si="104"/>
        <v>-</v>
      </c>
      <c r="AH405" s="3" t="str">
        <f t="shared" si="100"/>
        <v>-</v>
      </c>
      <c r="AI405" s="10"/>
    </row>
    <row r="406" spans="7:35" x14ac:dyDescent="0.2">
      <c r="G406" s="43"/>
      <c r="H406" s="23"/>
      <c r="I406" s="23">
        <v>403</v>
      </c>
      <c r="J406" s="24">
        <v>405</v>
      </c>
      <c r="K406" s="43"/>
      <c r="L406" s="41"/>
      <c r="M406" s="32"/>
      <c r="N406" s="34"/>
      <c r="O406" s="32"/>
      <c r="P406" s="34"/>
      <c r="Q406" s="10"/>
      <c r="R406" s="23" t="str">
        <f t="shared" si="91"/>
        <v>D</v>
      </c>
      <c r="S406" s="24">
        <f t="shared" si="101"/>
        <v>0</v>
      </c>
      <c r="T406" s="24" t="str">
        <f t="shared" si="92"/>
        <v>X</v>
      </c>
      <c r="U406" s="24" t="str">
        <f t="shared" si="93"/>
        <v>X</v>
      </c>
      <c r="V406" s="24" t="str">
        <f t="shared" si="102"/>
        <v>X</v>
      </c>
      <c r="W406" s="23">
        <f t="shared" si="94"/>
        <v>0</v>
      </c>
      <c r="X406" s="23">
        <f t="shared" si="95"/>
        <v>0</v>
      </c>
      <c r="Y406" s="23" t="str">
        <f t="shared" si="96"/>
        <v>-</v>
      </c>
      <c r="Z406" s="26">
        <f t="shared" si="105"/>
        <v>0</v>
      </c>
      <c r="AA406" s="26" t="str">
        <f t="shared" si="97"/>
        <v>X</v>
      </c>
      <c r="AB406" s="27">
        <f t="shared" si="98"/>
        <v>0</v>
      </c>
      <c r="AC406" s="10"/>
      <c r="AD406" s="3" t="str">
        <f t="shared" si="103"/>
        <v>-</v>
      </c>
      <c r="AE406" s="3" t="str">
        <f t="shared" si="99"/>
        <v>-</v>
      </c>
      <c r="AF406" s="10"/>
      <c r="AG406" s="3" t="str">
        <f t="shared" si="104"/>
        <v>-</v>
      </c>
      <c r="AH406" s="3" t="str">
        <f t="shared" si="100"/>
        <v>-</v>
      </c>
      <c r="AI406" s="10"/>
    </row>
    <row r="407" spans="7:35" x14ac:dyDescent="0.2">
      <c r="G407" s="43"/>
      <c r="H407" s="23"/>
      <c r="I407" s="23">
        <v>404</v>
      </c>
      <c r="J407" s="24">
        <v>406</v>
      </c>
      <c r="K407" s="43"/>
      <c r="L407" s="41"/>
      <c r="M407" s="32"/>
      <c r="N407" s="34"/>
      <c r="O407" s="32"/>
      <c r="P407" s="34"/>
      <c r="Q407" s="10"/>
      <c r="R407" s="23" t="str">
        <f t="shared" si="91"/>
        <v>D</v>
      </c>
      <c r="S407" s="24">
        <f t="shared" si="101"/>
        <v>0</v>
      </c>
      <c r="T407" s="24" t="str">
        <f t="shared" si="92"/>
        <v>X</v>
      </c>
      <c r="U407" s="24" t="str">
        <f t="shared" si="93"/>
        <v>X</v>
      </c>
      <c r="V407" s="24" t="str">
        <f t="shared" si="102"/>
        <v>X</v>
      </c>
      <c r="W407" s="23">
        <f t="shared" si="94"/>
        <v>0</v>
      </c>
      <c r="X407" s="23">
        <f t="shared" si="95"/>
        <v>0</v>
      </c>
      <c r="Y407" s="23" t="str">
        <f t="shared" si="96"/>
        <v>-</v>
      </c>
      <c r="Z407" s="26">
        <f t="shared" si="105"/>
        <v>0</v>
      </c>
      <c r="AA407" s="26" t="str">
        <f t="shared" si="97"/>
        <v>X</v>
      </c>
      <c r="AB407" s="27">
        <f t="shared" si="98"/>
        <v>0</v>
      </c>
      <c r="AC407" s="10"/>
      <c r="AD407" s="3" t="str">
        <f t="shared" si="103"/>
        <v>-</v>
      </c>
      <c r="AE407" s="3" t="str">
        <f t="shared" si="99"/>
        <v>-</v>
      </c>
      <c r="AF407" s="10"/>
      <c r="AG407" s="3" t="str">
        <f t="shared" si="104"/>
        <v>-</v>
      </c>
      <c r="AH407" s="3" t="str">
        <f t="shared" si="100"/>
        <v>-</v>
      </c>
      <c r="AI407" s="10"/>
    </row>
    <row r="408" spans="7:35" x14ac:dyDescent="0.2">
      <c r="G408" s="43"/>
      <c r="H408" s="23"/>
      <c r="I408" s="23">
        <v>405</v>
      </c>
      <c r="J408" s="24">
        <v>407</v>
      </c>
      <c r="K408" s="43"/>
      <c r="L408" s="41"/>
      <c r="M408" s="32"/>
      <c r="N408" s="34"/>
      <c r="O408" s="32"/>
      <c r="P408" s="34"/>
      <c r="Q408" s="10"/>
      <c r="R408" s="23" t="str">
        <f t="shared" si="91"/>
        <v>D</v>
      </c>
      <c r="S408" s="24">
        <f t="shared" si="101"/>
        <v>0</v>
      </c>
      <c r="T408" s="24" t="str">
        <f t="shared" si="92"/>
        <v>X</v>
      </c>
      <c r="U408" s="24" t="str">
        <f t="shared" si="93"/>
        <v>X</v>
      </c>
      <c r="V408" s="24" t="str">
        <f t="shared" si="102"/>
        <v>X</v>
      </c>
      <c r="W408" s="23">
        <f t="shared" si="94"/>
        <v>0</v>
      </c>
      <c r="X408" s="23">
        <f t="shared" si="95"/>
        <v>0</v>
      </c>
      <c r="Y408" s="23" t="str">
        <f t="shared" si="96"/>
        <v>-</v>
      </c>
      <c r="Z408" s="26">
        <f t="shared" si="105"/>
        <v>0</v>
      </c>
      <c r="AA408" s="26" t="str">
        <f t="shared" si="97"/>
        <v>X</v>
      </c>
      <c r="AB408" s="27">
        <f t="shared" si="98"/>
        <v>0</v>
      </c>
      <c r="AC408" s="10"/>
      <c r="AD408" s="3" t="str">
        <f t="shared" si="103"/>
        <v>-</v>
      </c>
      <c r="AE408" s="3" t="str">
        <f t="shared" si="99"/>
        <v>-</v>
      </c>
      <c r="AF408" s="10"/>
      <c r="AG408" s="3" t="str">
        <f t="shared" si="104"/>
        <v>-</v>
      </c>
      <c r="AH408" s="3" t="str">
        <f t="shared" si="100"/>
        <v>-</v>
      </c>
      <c r="AI408" s="10"/>
    </row>
    <row r="409" spans="7:35" x14ac:dyDescent="0.2">
      <c r="G409" s="43"/>
      <c r="H409" s="23"/>
      <c r="I409" s="23">
        <v>406</v>
      </c>
      <c r="J409" s="24">
        <v>408</v>
      </c>
      <c r="K409" s="43"/>
      <c r="L409" s="41"/>
      <c r="M409" s="32"/>
      <c r="N409" s="34"/>
      <c r="O409" s="32"/>
      <c r="P409" s="34"/>
      <c r="Q409" s="10"/>
      <c r="R409" s="23" t="str">
        <f t="shared" si="91"/>
        <v>D</v>
      </c>
      <c r="S409" s="24">
        <f t="shared" si="101"/>
        <v>0</v>
      </c>
      <c r="T409" s="24" t="str">
        <f t="shared" si="92"/>
        <v>X</v>
      </c>
      <c r="U409" s="24" t="str">
        <f t="shared" si="93"/>
        <v>X</v>
      </c>
      <c r="V409" s="24" t="str">
        <f t="shared" si="102"/>
        <v>X</v>
      </c>
      <c r="W409" s="23">
        <f t="shared" si="94"/>
        <v>0</v>
      </c>
      <c r="X409" s="23">
        <f t="shared" si="95"/>
        <v>0</v>
      </c>
      <c r="Y409" s="23" t="str">
        <f t="shared" si="96"/>
        <v>-</v>
      </c>
      <c r="Z409" s="26">
        <f t="shared" si="105"/>
        <v>0</v>
      </c>
      <c r="AA409" s="26" t="str">
        <f t="shared" si="97"/>
        <v>X</v>
      </c>
      <c r="AB409" s="27">
        <f t="shared" si="98"/>
        <v>0</v>
      </c>
      <c r="AC409" s="10"/>
      <c r="AD409" s="3" t="str">
        <f t="shared" si="103"/>
        <v>-</v>
      </c>
      <c r="AE409" s="3" t="str">
        <f t="shared" si="99"/>
        <v>-</v>
      </c>
      <c r="AF409" s="10"/>
      <c r="AG409" s="3" t="str">
        <f t="shared" si="104"/>
        <v>-</v>
      </c>
      <c r="AH409" s="3" t="str">
        <f t="shared" si="100"/>
        <v>-</v>
      </c>
      <c r="AI409" s="10"/>
    </row>
    <row r="410" spans="7:35" x14ac:dyDescent="0.2">
      <c r="G410" s="43"/>
      <c r="H410" s="23"/>
      <c r="I410" s="23">
        <v>407</v>
      </c>
      <c r="J410" s="24">
        <v>409</v>
      </c>
      <c r="K410" s="43"/>
      <c r="L410" s="41"/>
      <c r="M410" s="32"/>
      <c r="N410" s="34"/>
      <c r="O410" s="32"/>
      <c r="P410" s="34"/>
      <c r="Q410" s="10"/>
      <c r="R410" s="23" t="str">
        <f t="shared" si="91"/>
        <v>D</v>
      </c>
      <c r="S410" s="24">
        <f t="shared" si="101"/>
        <v>0</v>
      </c>
      <c r="T410" s="24" t="str">
        <f t="shared" si="92"/>
        <v>X</v>
      </c>
      <c r="U410" s="24" t="str">
        <f t="shared" si="93"/>
        <v>X</v>
      </c>
      <c r="V410" s="24" t="str">
        <f t="shared" si="102"/>
        <v>X</v>
      </c>
      <c r="W410" s="23">
        <f t="shared" si="94"/>
        <v>0</v>
      </c>
      <c r="X410" s="23">
        <f t="shared" si="95"/>
        <v>0</v>
      </c>
      <c r="Y410" s="23" t="str">
        <f t="shared" si="96"/>
        <v>-</v>
      </c>
      <c r="Z410" s="26">
        <f t="shared" si="105"/>
        <v>0</v>
      </c>
      <c r="AA410" s="26" t="str">
        <f t="shared" si="97"/>
        <v>X</v>
      </c>
      <c r="AB410" s="27">
        <f t="shared" si="98"/>
        <v>0</v>
      </c>
      <c r="AC410" s="10"/>
      <c r="AD410" s="3" t="str">
        <f t="shared" si="103"/>
        <v>-</v>
      </c>
      <c r="AE410" s="3" t="str">
        <f t="shared" si="99"/>
        <v>-</v>
      </c>
      <c r="AF410" s="10"/>
      <c r="AG410" s="3" t="str">
        <f t="shared" si="104"/>
        <v>-</v>
      </c>
      <c r="AH410" s="3" t="str">
        <f t="shared" si="100"/>
        <v>-</v>
      </c>
      <c r="AI410" s="10"/>
    </row>
    <row r="411" spans="7:35" x14ac:dyDescent="0.2">
      <c r="G411" s="43"/>
      <c r="H411" s="23"/>
      <c r="I411" s="23">
        <v>408</v>
      </c>
      <c r="J411" s="24">
        <v>410</v>
      </c>
      <c r="K411" s="43"/>
      <c r="L411" s="41"/>
      <c r="M411" s="32"/>
      <c r="N411" s="34"/>
      <c r="O411" s="32"/>
      <c r="P411" s="34"/>
      <c r="Q411" s="10"/>
      <c r="R411" s="23" t="str">
        <f t="shared" si="91"/>
        <v>D</v>
      </c>
      <c r="S411" s="24">
        <f t="shared" si="101"/>
        <v>0</v>
      </c>
      <c r="T411" s="24" t="str">
        <f t="shared" si="92"/>
        <v>X</v>
      </c>
      <c r="U411" s="24" t="str">
        <f t="shared" si="93"/>
        <v>X</v>
      </c>
      <c r="V411" s="24" t="str">
        <f t="shared" si="102"/>
        <v>X</v>
      </c>
      <c r="W411" s="23">
        <f t="shared" si="94"/>
        <v>0</v>
      </c>
      <c r="X411" s="23">
        <f t="shared" si="95"/>
        <v>0</v>
      </c>
      <c r="Y411" s="23" t="str">
        <f t="shared" si="96"/>
        <v>-</v>
      </c>
      <c r="Z411" s="26">
        <f t="shared" si="105"/>
        <v>0</v>
      </c>
      <c r="AA411" s="26" t="str">
        <f t="shared" si="97"/>
        <v>X</v>
      </c>
      <c r="AB411" s="27">
        <f t="shared" si="98"/>
        <v>0</v>
      </c>
      <c r="AC411" s="10"/>
      <c r="AD411" s="3" t="str">
        <f t="shared" si="103"/>
        <v>-</v>
      </c>
      <c r="AE411" s="3" t="str">
        <f t="shared" si="99"/>
        <v>-</v>
      </c>
      <c r="AF411" s="10"/>
      <c r="AG411" s="3" t="str">
        <f t="shared" si="104"/>
        <v>-</v>
      </c>
      <c r="AH411" s="3" t="str">
        <f t="shared" si="100"/>
        <v>-</v>
      </c>
      <c r="AI411" s="10"/>
    </row>
    <row r="412" spans="7:35" x14ac:dyDescent="0.2">
      <c r="G412" s="43"/>
      <c r="H412" s="23"/>
      <c r="I412" s="23">
        <v>409</v>
      </c>
      <c r="J412" s="24">
        <v>411</v>
      </c>
      <c r="K412" s="43"/>
      <c r="L412" s="41"/>
      <c r="M412" s="32"/>
      <c r="N412" s="34"/>
      <c r="O412" s="32"/>
      <c r="P412" s="34"/>
      <c r="Q412" s="10"/>
      <c r="R412" s="23" t="str">
        <f t="shared" si="91"/>
        <v>D</v>
      </c>
      <c r="S412" s="24">
        <f t="shared" si="101"/>
        <v>0</v>
      </c>
      <c r="T412" s="24" t="str">
        <f t="shared" si="92"/>
        <v>X</v>
      </c>
      <c r="U412" s="24" t="str">
        <f t="shared" si="93"/>
        <v>X</v>
      </c>
      <c r="V412" s="24" t="str">
        <f t="shared" si="102"/>
        <v>X</v>
      </c>
      <c r="W412" s="23">
        <f t="shared" si="94"/>
        <v>0</v>
      </c>
      <c r="X412" s="23">
        <f t="shared" si="95"/>
        <v>0</v>
      </c>
      <c r="Y412" s="23" t="str">
        <f t="shared" si="96"/>
        <v>-</v>
      </c>
      <c r="Z412" s="26">
        <f t="shared" si="105"/>
        <v>0</v>
      </c>
      <c r="AA412" s="26" t="str">
        <f t="shared" si="97"/>
        <v>X</v>
      </c>
      <c r="AB412" s="27">
        <f t="shared" si="98"/>
        <v>0</v>
      </c>
      <c r="AC412" s="10"/>
      <c r="AD412" s="3" t="str">
        <f t="shared" si="103"/>
        <v>-</v>
      </c>
      <c r="AE412" s="3" t="str">
        <f t="shared" si="99"/>
        <v>-</v>
      </c>
      <c r="AF412" s="10"/>
      <c r="AG412" s="3" t="str">
        <f t="shared" si="104"/>
        <v>-</v>
      </c>
      <c r="AH412" s="3" t="str">
        <f t="shared" si="100"/>
        <v>-</v>
      </c>
      <c r="AI412" s="10"/>
    </row>
    <row r="413" spans="7:35" x14ac:dyDescent="0.2">
      <c r="G413" s="43"/>
      <c r="H413" s="23"/>
      <c r="I413" s="23">
        <v>410</v>
      </c>
      <c r="J413" s="24">
        <v>412</v>
      </c>
      <c r="K413" s="43"/>
      <c r="L413" s="41"/>
      <c r="M413" s="32"/>
      <c r="N413" s="34"/>
      <c r="O413" s="32"/>
      <c r="P413" s="34"/>
      <c r="Q413" s="10"/>
      <c r="R413" s="23" t="str">
        <f t="shared" si="91"/>
        <v>D</v>
      </c>
      <c r="S413" s="24">
        <f t="shared" si="101"/>
        <v>0</v>
      </c>
      <c r="T413" s="24" t="str">
        <f t="shared" si="92"/>
        <v>X</v>
      </c>
      <c r="U413" s="24" t="str">
        <f t="shared" si="93"/>
        <v>X</v>
      </c>
      <c r="V413" s="24" t="str">
        <f t="shared" si="102"/>
        <v>X</v>
      </c>
      <c r="W413" s="23">
        <f t="shared" si="94"/>
        <v>0</v>
      </c>
      <c r="X413" s="23">
        <f t="shared" si="95"/>
        <v>0</v>
      </c>
      <c r="Y413" s="23" t="str">
        <f t="shared" si="96"/>
        <v>-</v>
      </c>
      <c r="Z413" s="26">
        <f t="shared" si="105"/>
        <v>0</v>
      </c>
      <c r="AA413" s="26" t="str">
        <f t="shared" si="97"/>
        <v>X</v>
      </c>
      <c r="AB413" s="27">
        <f t="shared" si="98"/>
        <v>0</v>
      </c>
      <c r="AC413" s="10"/>
      <c r="AD413" s="3" t="str">
        <f t="shared" si="103"/>
        <v>-</v>
      </c>
      <c r="AE413" s="3" t="str">
        <f t="shared" si="99"/>
        <v>-</v>
      </c>
      <c r="AF413" s="10"/>
      <c r="AG413" s="3" t="str">
        <f t="shared" si="104"/>
        <v>-</v>
      </c>
      <c r="AH413" s="3" t="str">
        <f t="shared" si="100"/>
        <v>-</v>
      </c>
      <c r="AI413" s="10"/>
    </row>
    <row r="414" spans="7:35" x14ac:dyDescent="0.2">
      <c r="G414" s="43"/>
      <c r="H414" s="23"/>
      <c r="I414" s="23">
        <v>411</v>
      </c>
      <c r="J414" s="24">
        <v>413</v>
      </c>
      <c r="K414" s="43"/>
      <c r="L414" s="41"/>
      <c r="M414" s="32"/>
      <c r="N414" s="34"/>
      <c r="O414" s="32"/>
      <c r="P414" s="34"/>
      <c r="Q414" s="10"/>
      <c r="R414" s="23" t="str">
        <f t="shared" si="91"/>
        <v>D</v>
      </c>
      <c r="S414" s="24">
        <f t="shared" si="101"/>
        <v>0</v>
      </c>
      <c r="T414" s="24" t="str">
        <f t="shared" si="92"/>
        <v>X</v>
      </c>
      <c r="U414" s="24" t="str">
        <f t="shared" si="93"/>
        <v>X</v>
      </c>
      <c r="V414" s="24" t="str">
        <f t="shared" si="102"/>
        <v>X</v>
      </c>
      <c r="W414" s="23">
        <f t="shared" si="94"/>
        <v>0</v>
      </c>
      <c r="X414" s="23">
        <f t="shared" si="95"/>
        <v>0</v>
      </c>
      <c r="Y414" s="23" t="str">
        <f t="shared" si="96"/>
        <v>-</v>
      </c>
      <c r="Z414" s="26">
        <f t="shared" si="105"/>
        <v>0</v>
      </c>
      <c r="AA414" s="26" t="str">
        <f t="shared" si="97"/>
        <v>X</v>
      </c>
      <c r="AB414" s="27">
        <f t="shared" si="98"/>
        <v>0</v>
      </c>
      <c r="AC414" s="10"/>
      <c r="AD414" s="3" t="str">
        <f t="shared" si="103"/>
        <v>-</v>
      </c>
      <c r="AE414" s="3" t="str">
        <f t="shared" si="99"/>
        <v>-</v>
      </c>
      <c r="AF414" s="10"/>
      <c r="AG414" s="3" t="str">
        <f t="shared" si="104"/>
        <v>-</v>
      </c>
      <c r="AH414" s="3" t="str">
        <f t="shared" si="100"/>
        <v>-</v>
      </c>
      <c r="AI414" s="10"/>
    </row>
    <row r="415" spans="7:35" x14ac:dyDescent="0.2">
      <c r="G415" s="43"/>
      <c r="H415" s="23"/>
      <c r="I415" s="23">
        <v>412</v>
      </c>
      <c r="J415" s="24">
        <v>414</v>
      </c>
      <c r="K415" s="43"/>
      <c r="L415" s="41"/>
      <c r="M415" s="32"/>
      <c r="N415" s="34"/>
      <c r="O415" s="32"/>
      <c r="P415" s="34"/>
      <c r="Q415" s="10"/>
      <c r="R415" s="23" t="str">
        <f t="shared" si="91"/>
        <v>D</v>
      </c>
      <c r="S415" s="24">
        <f t="shared" si="101"/>
        <v>0</v>
      </c>
      <c r="T415" s="24" t="str">
        <f t="shared" si="92"/>
        <v>X</v>
      </c>
      <c r="U415" s="24" t="str">
        <f t="shared" si="93"/>
        <v>X</v>
      </c>
      <c r="V415" s="24" t="str">
        <f t="shared" si="102"/>
        <v>X</v>
      </c>
      <c r="W415" s="23">
        <f t="shared" si="94"/>
        <v>0</v>
      </c>
      <c r="X415" s="23">
        <f t="shared" si="95"/>
        <v>0</v>
      </c>
      <c r="Y415" s="23" t="str">
        <f t="shared" si="96"/>
        <v>-</v>
      </c>
      <c r="Z415" s="26">
        <f t="shared" si="105"/>
        <v>0</v>
      </c>
      <c r="AA415" s="26" t="str">
        <f t="shared" si="97"/>
        <v>X</v>
      </c>
      <c r="AB415" s="27">
        <f t="shared" si="98"/>
        <v>0</v>
      </c>
      <c r="AC415" s="10"/>
      <c r="AD415" s="3" t="str">
        <f t="shared" si="103"/>
        <v>-</v>
      </c>
      <c r="AE415" s="3" t="str">
        <f t="shared" si="99"/>
        <v>-</v>
      </c>
      <c r="AF415" s="10"/>
      <c r="AG415" s="3" t="str">
        <f t="shared" si="104"/>
        <v>-</v>
      </c>
      <c r="AH415" s="3" t="str">
        <f t="shared" si="100"/>
        <v>-</v>
      </c>
      <c r="AI415" s="10"/>
    </row>
    <row r="416" spans="7:35" x14ac:dyDescent="0.2">
      <c r="G416" s="43"/>
      <c r="H416" s="23"/>
      <c r="I416" s="23">
        <v>413</v>
      </c>
      <c r="J416" s="24">
        <v>415</v>
      </c>
      <c r="K416" s="43"/>
      <c r="L416" s="41"/>
      <c r="M416" s="32"/>
      <c r="N416" s="34"/>
      <c r="O416" s="32"/>
      <c r="P416" s="34"/>
      <c r="Q416" s="10"/>
      <c r="R416" s="23" t="str">
        <f t="shared" si="91"/>
        <v>D</v>
      </c>
      <c r="S416" s="24">
        <f t="shared" si="101"/>
        <v>0</v>
      </c>
      <c r="T416" s="24" t="str">
        <f t="shared" si="92"/>
        <v>X</v>
      </c>
      <c r="U416" s="24" t="str">
        <f t="shared" si="93"/>
        <v>X</v>
      </c>
      <c r="V416" s="24" t="str">
        <f t="shared" si="102"/>
        <v>X</v>
      </c>
      <c r="W416" s="23">
        <f t="shared" si="94"/>
        <v>0</v>
      </c>
      <c r="X416" s="23">
        <f t="shared" si="95"/>
        <v>0</v>
      </c>
      <c r="Y416" s="23" t="str">
        <f t="shared" si="96"/>
        <v>-</v>
      </c>
      <c r="Z416" s="26">
        <f t="shared" si="105"/>
        <v>0</v>
      </c>
      <c r="AA416" s="26" t="str">
        <f t="shared" si="97"/>
        <v>X</v>
      </c>
      <c r="AB416" s="27">
        <f t="shared" si="98"/>
        <v>0</v>
      </c>
      <c r="AC416" s="10"/>
      <c r="AD416" s="3" t="str">
        <f t="shared" si="103"/>
        <v>-</v>
      </c>
      <c r="AE416" s="3" t="str">
        <f t="shared" si="99"/>
        <v>-</v>
      </c>
      <c r="AF416" s="10"/>
      <c r="AG416" s="3" t="str">
        <f t="shared" si="104"/>
        <v>-</v>
      </c>
      <c r="AH416" s="3" t="str">
        <f t="shared" si="100"/>
        <v>-</v>
      </c>
      <c r="AI416" s="10"/>
    </row>
    <row r="417" spans="7:35" x14ac:dyDescent="0.2">
      <c r="G417" s="43"/>
      <c r="H417" s="23"/>
      <c r="I417" s="23">
        <v>414</v>
      </c>
      <c r="J417" s="24">
        <v>416</v>
      </c>
      <c r="K417" s="43"/>
      <c r="L417" s="41"/>
      <c r="M417" s="32"/>
      <c r="N417" s="34"/>
      <c r="O417" s="32"/>
      <c r="P417" s="34"/>
      <c r="Q417" s="10"/>
      <c r="R417" s="23" t="str">
        <f t="shared" si="91"/>
        <v>D</v>
      </c>
      <c r="S417" s="24">
        <f t="shared" si="101"/>
        <v>0</v>
      </c>
      <c r="T417" s="24" t="str">
        <f t="shared" si="92"/>
        <v>X</v>
      </c>
      <c r="U417" s="24" t="str">
        <f t="shared" si="93"/>
        <v>X</v>
      </c>
      <c r="V417" s="24" t="str">
        <f t="shared" si="102"/>
        <v>X</v>
      </c>
      <c r="W417" s="23">
        <f t="shared" si="94"/>
        <v>0</v>
      </c>
      <c r="X417" s="23">
        <f t="shared" si="95"/>
        <v>0</v>
      </c>
      <c r="Y417" s="23" t="str">
        <f t="shared" si="96"/>
        <v>-</v>
      </c>
      <c r="Z417" s="26">
        <f t="shared" si="105"/>
        <v>0</v>
      </c>
      <c r="AA417" s="26" t="str">
        <f t="shared" si="97"/>
        <v>X</v>
      </c>
      <c r="AB417" s="27">
        <f t="shared" si="98"/>
        <v>0</v>
      </c>
      <c r="AC417" s="10"/>
      <c r="AD417" s="3" t="str">
        <f t="shared" si="103"/>
        <v>-</v>
      </c>
      <c r="AE417" s="3" t="str">
        <f t="shared" si="99"/>
        <v>-</v>
      </c>
      <c r="AF417" s="10"/>
      <c r="AG417" s="3" t="str">
        <f t="shared" si="104"/>
        <v>-</v>
      </c>
      <c r="AH417" s="3" t="str">
        <f t="shared" si="100"/>
        <v>-</v>
      </c>
      <c r="AI417" s="10"/>
    </row>
    <row r="418" spans="7:35" x14ac:dyDescent="0.2">
      <c r="G418" s="43"/>
      <c r="H418" s="23"/>
      <c r="I418" s="23">
        <v>415</v>
      </c>
      <c r="J418" s="24">
        <v>417</v>
      </c>
      <c r="K418" s="43"/>
      <c r="L418" s="41"/>
      <c r="M418" s="32"/>
      <c r="N418" s="34"/>
      <c r="O418" s="32"/>
      <c r="P418" s="34"/>
      <c r="Q418" s="10"/>
      <c r="R418" s="23" t="str">
        <f t="shared" si="91"/>
        <v>D</v>
      </c>
      <c r="S418" s="24">
        <f t="shared" si="101"/>
        <v>0</v>
      </c>
      <c r="T418" s="24" t="str">
        <f t="shared" si="92"/>
        <v>X</v>
      </c>
      <c r="U418" s="24" t="str">
        <f t="shared" si="93"/>
        <v>X</v>
      </c>
      <c r="V418" s="24" t="str">
        <f t="shared" si="102"/>
        <v>X</v>
      </c>
      <c r="W418" s="23">
        <f t="shared" si="94"/>
        <v>0</v>
      </c>
      <c r="X418" s="23">
        <f t="shared" si="95"/>
        <v>0</v>
      </c>
      <c r="Y418" s="23" t="str">
        <f t="shared" si="96"/>
        <v>-</v>
      </c>
      <c r="Z418" s="26">
        <f t="shared" si="105"/>
        <v>0</v>
      </c>
      <c r="AA418" s="26" t="str">
        <f t="shared" si="97"/>
        <v>X</v>
      </c>
      <c r="AB418" s="27">
        <f t="shared" si="98"/>
        <v>0</v>
      </c>
      <c r="AC418" s="10"/>
      <c r="AD418" s="3" t="str">
        <f t="shared" si="103"/>
        <v>-</v>
      </c>
      <c r="AE418" s="3" t="str">
        <f t="shared" si="99"/>
        <v>-</v>
      </c>
      <c r="AF418" s="10"/>
      <c r="AG418" s="3" t="str">
        <f t="shared" si="104"/>
        <v>-</v>
      </c>
      <c r="AH418" s="3" t="str">
        <f t="shared" si="100"/>
        <v>-</v>
      </c>
      <c r="AI418" s="10"/>
    </row>
    <row r="419" spans="7:35" x14ac:dyDescent="0.2">
      <c r="G419" s="43"/>
      <c r="H419" s="23"/>
      <c r="I419" s="23">
        <v>416</v>
      </c>
      <c r="J419" s="24">
        <v>418</v>
      </c>
      <c r="K419" s="43"/>
      <c r="L419" s="41"/>
      <c r="M419" s="32"/>
      <c r="N419" s="34"/>
      <c r="O419" s="32"/>
      <c r="P419" s="34"/>
      <c r="Q419" s="10"/>
      <c r="R419" s="23" t="str">
        <f t="shared" si="91"/>
        <v>D</v>
      </c>
      <c r="S419" s="24">
        <f t="shared" si="101"/>
        <v>0</v>
      </c>
      <c r="T419" s="24" t="str">
        <f t="shared" si="92"/>
        <v>X</v>
      </c>
      <c r="U419" s="24" t="str">
        <f t="shared" si="93"/>
        <v>X</v>
      </c>
      <c r="V419" s="24" t="str">
        <f t="shared" si="102"/>
        <v>X</v>
      </c>
      <c r="W419" s="23">
        <f t="shared" si="94"/>
        <v>0</v>
      </c>
      <c r="X419" s="23">
        <f t="shared" si="95"/>
        <v>0</v>
      </c>
      <c r="Y419" s="23" t="str">
        <f t="shared" si="96"/>
        <v>-</v>
      </c>
      <c r="Z419" s="26">
        <f t="shared" si="105"/>
        <v>0</v>
      </c>
      <c r="AA419" s="26" t="str">
        <f t="shared" si="97"/>
        <v>X</v>
      </c>
      <c r="AB419" s="27">
        <f t="shared" si="98"/>
        <v>0</v>
      </c>
      <c r="AC419" s="10"/>
      <c r="AD419" s="3" t="str">
        <f t="shared" si="103"/>
        <v>-</v>
      </c>
      <c r="AE419" s="3" t="str">
        <f t="shared" si="99"/>
        <v>-</v>
      </c>
      <c r="AF419" s="10"/>
      <c r="AG419" s="3" t="str">
        <f t="shared" si="104"/>
        <v>-</v>
      </c>
      <c r="AH419" s="3" t="str">
        <f t="shared" si="100"/>
        <v>-</v>
      </c>
      <c r="AI419" s="10"/>
    </row>
    <row r="420" spans="7:35" x14ac:dyDescent="0.2">
      <c r="G420" s="43"/>
      <c r="H420" s="23"/>
      <c r="I420" s="23">
        <v>417</v>
      </c>
      <c r="J420" s="24">
        <v>419</v>
      </c>
      <c r="K420" s="43"/>
      <c r="L420" s="41"/>
      <c r="M420" s="32"/>
      <c r="N420" s="34"/>
      <c r="O420" s="32"/>
      <c r="P420" s="34"/>
      <c r="Q420" s="10"/>
      <c r="R420" s="23" t="str">
        <f t="shared" si="91"/>
        <v>D</v>
      </c>
      <c r="S420" s="24">
        <f t="shared" si="101"/>
        <v>0</v>
      </c>
      <c r="T420" s="24" t="str">
        <f t="shared" si="92"/>
        <v>X</v>
      </c>
      <c r="U420" s="24" t="str">
        <f t="shared" si="93"/>
        <v>X</v>
      </c>
      <c r="V420" s="24" t="str">
        <f t="shared" si="102"/>
        <v>X</v>
      </c>
      <c r="W420" s="23">
        <f t="shared" si="94"/>
        <v>0</v>
      </c>
      <c r="X420" s="23">
        <f t="shared" si="95"/>
        <v>0</v>
      </c>
      <c r="Y420" s="23" t="str">
        <f t="shared" si="96"/>
        <v>-</v>
      </c>
      <c r="Z420" s="26">
        <f t="shared" si="105"/>
        <v>0</v>
      </c>
      <c r="AA420" s="26" t="str">
        <f t="shared" si="97"/>
        <v>X</v>
      </c>
      <c r="AB420" s="27">
        <f t="shared" si="98"/>
        <v>0</v>
      </c>
      <c r="AC420" s="10"/>
      <c r="AD420" s="3" t="str">
        <f t="shared" si="103"/>
        <v>-</v>
      </c>
      <c r="AE420" s="3" t="str">
        <f t="shared" si="99"/>
        <v>-</v>
      </c>
      <c r="AF420" s="10"/>
      <c r="AG420" s="3" t="str">
        <f t="shared" si="104"/>
        <v>-</v>
      </c>
      <c r="AH420" s="3" t="str">
        <f t="shared" si="100"/>
        <v>-</v>
      </c>
      <c r="AI420" s="10"/>
    </row>
    <row r="421" spans="7:35" x14ac:dyDescent="0.2">
      <c r="G421" s="43"/>
      <c r="H421" s="23"/>
      <c r="I421" s="23">
        <v>418</v>
      </c>
      <c r="J421" s="24">
        <v>420</v>
      </c>
      <c r="K421" s="43"/>
      <c r="L421" s="41"/>
      <c r="M421" s="32"/>
      <c r="N421" s="34"/>
      <c r="O421" s="32"/>
      <c r="P421" s="34"/>
      <c r="Q421" s="10"/>
      <c r="R421" s="23" t="str">
        <f t="shared" si="91"/>
        <v>D</v>
      </c>
      <c r="S421" s="24">
        <f t="shared" si="101"/>
        <v>0</v>
      </c>
      <c r="T421" s="24" t="str">
        <f t="shared" si="92"/>
        <v>X</v>
      </c>
      <c r="U421" s="24" t="str">
        <f t="shared" si="93"/>
        <v>X</v>
      </c>
      <c r="V421" s="24" t="str">
        <f t="shared" si="102"/>
        <v>X</v>
      </c>
      <c r="W421" s="23">
        <f t="shared" si="94"/>
        <v>0</v>
      </c>
      <c r="X421" s="23">
        <f t="shared" si="95"/>
        <v>0</v>
      </c>
      <c r="Y421" s="23" t="str">
        <f t="shared" si="96"/>
        <v>-</v>
      </c>
      <c r="Z421" s="26">
        <f t="shared" si="105"/>
        <v>0</v>
      </c>
      <c r="AA421" s="26" t="str">
        <f t="shared" si="97"/>
        <v>X</v>
      </c>
      <c r="AB421" s="27">
        <f t="shared" si="98"/>
        <v>0</v>
      </c>
      <c r="AC421" s="10"/>
      <c r="AD421" s="3" t="str">
        <f t="shared" si="103"/>
        <v>-</v>
      </c>
      <c r="AE421" s="3" t="str">
        <f t="shared" si="99"/>
        <v>-</v>
      </c>
      <c r="AF421" s="10"/>
      <c r="AG421" s="3" t="str">
        <f t="shared" si="104"/>
        <v>-</v>
      </c>
      <c r="AH421" s="3" t="str">
        <f t="shared" si="100"/>
        <v>-</v>
      </c>
      <c r="AI421" s="10"/>
    </row>
    <row r="422" spans="7:35" x14ac:dyDescent="0.2">
      <c r="G422" s="43"/>
      <c r="H422" s="23"/>
      <c r="I422" s="23">
        <v>419</v>
      </c>
      <c r="J422" s="24">
        <v>421</v>
      </c>
      <c r="K422" s="43"/>
      <c r="L422" s="41"/>
      <c r="M422" s="32"/>
      <c r="N422" s="34"/>
      <c r="O422" s="32"/>
      <c r="P422" s="34"/>
      <c r="Q422" s="10"/>
      <c r="R422" s="23" t="str">
        <f t="shared" si="91"/>
        <v>D</v>
      </c>
      <c r="S422" s="24">
        <f t="shared" si="101"/>
        <v>0</v>
      </c>
      <c r="T422" s="24" t="str">
        <f t="shared" si="92"/>
        <v>X</v>
      </c>
      <c r="U422" s="24" t="str">
        <f t="shared" si="93"/>
        <v>X</v>
      </c>
      <c r="V422" s="24" t="str">
        <f t="shared" si="102"/>
        <v>X</v>
      </c>
      <c r="W422" s="23">
        <f t="shared" si="94"/>
        <v>0</v>
      </c>
      <c r="X422" s="23">
        <f t="shared" si="95"/>
        <v>0</v>
      </c>
      <c r="Y422" s="23" t="str">
        <f t="shared" si="96"/>
        <v>-</v>
      </c>
      <c r="Z422" s="26">
        <f t="shared" si="105"/>
        <v>0</v>
      </c>
      <c r="AA422" s="26" t="str">
        <f t="shared" si="97"/>
        <v>X</v>
      </c>
      <c r="AB422" s="27">
        <f t="shared" si="98"/>
        <v>0</v>
      </c>
      <c r="AC422" s="10"/>
      <c r="AD422" s="3" t="str">
        <f t="shared" si="103"/>
        <v>-</v>
      </c>
      <c r="AE422" s="3" t="str">
        <f t="shared" si="99"/>
        <v>-</v>
      </c>
      <c r="AF422" s="10"/>
      <c r="AG422" s="3" t="str">
        <f t="shared" si="104"/>
        <v>-</v>
      </c>
      <c r="AH422" s="3" t="str">
        <f t="shared" si="100"/>
        <v>-</v>
      </c>
      <c r="AI422" s="10"/>
    </row>
    <row r="423" spans="7:35" x14ac:dyDescent="0.2">
      <c r="G423" s="43"/>
      <c r="H423" s="23"/>
      <c r="I423" s="23">
        <v>420</v>
      </c>
      <c r="J423" s="24">
        <v>422</v>
      </c>
      <c r="K423" s="43"/>
      <c r="L423" s="41"/>
      <c r="M423" s="32"/>
      <c r="N423" s="34"/>
      <c r="O423" s="32"/>
      <c r="P423" s="34"/>
      <c r="Q423" s="10"/>
      <c r="R423" s="23" t="str">
        <f t="shared" si="91"/>
        <v>D</v>
      </c>
      <c r="S423" s="24">
        <f t="shared" si="101"/>
        <v>0</v>
      </c>
      <c r="T423" s="24" t="str">
        <f t="shared" si="92"/>
        <v>X</v>
      </c>
      <c r="U423" s="24" t="str">
        <f t="shared" si="93"/>
        <v>X</v>
      </c>
      <c r="V423" s="24" t="str">
        <f t="shared" si="102"/>
        <v>X</v>
      </c>
      <c r="W423" s="23">
        <f t="shared" si="94"/>
        <v>0</v>
      </c>
      <c r="X423" s="23">
        <f t="shared" si="95"/>
        <v>0</v>
      </c>
      <c r="Y423" s="23" t="str">
        <f t="shared" si="96"/>
        <v>-</v>
      </c>
      <c r="Z423" s="26">
        <f t="shared" si="105"/>
        <v>0</v>
      </c>
      <c r="AA423" s="26" t="str">
        <f t="shared" si="97"/>
        <v>X</v>
      </c>
      <c r="AB423" s="27">
        <f t="shared" si="98"/>
        <v>0</v>
      </c>
      <c r="AC423" s="10"/>
      <c r="AD423" s="3" t="str">
        <f t="shared" si="103"/>
        <v>-</v>
      </c>
      <c r="AE423" s="3" t="str">
        <f t="shared" si="99"/>
        <v>-</v>
      </c>
      <c r="AF423" s="10"/>
      <c r="AG423" s="3" t="str">
        <f t="shared" si="104"/>
        <v>-</v>
      </c>
      <c r="AH423" s="3" t="str">
        <f t="shared" si="100"/>
        <v>-</v>
      </c>
      <c r="AI423" s="10"/>
    </row>
    <row r="424" spans="7:35" x14ac:dyDescent="0.2">
      <c r="G424" s="43"/>
      <c r="H424" s="28">
        <v>8</v>
      </c>
      <c r="I424" s="28">
        <v>421</v>
      </c>
      <c r="J424" s="28">
        <v>423</v>
      </c>
      <c r="K424" s="43"/>
      <c r="L424" s="41"/>
      <c r="M424" s="32"/>
      <c r="N424" s="34"/>
      <c r="O424" s="32"/>
      <c r="P424" s="34"/>
      <c r="Q424" s="10"/>
      <c r="R424" s="23" t="str">
        <f t="shared" si="91"/>
        <v>D</v>
      </c>
      <c r="S424" s="24">
        <f t="shared" si="101"/>
        <v>0</v>
      </c>
      <c r="T424" s="24" t="str">
        <f t="shared" si="92"/>
        <v>X</v>
      </c>
      <c r="U424" s="24" t="str">
        <f t="shared" si="93"/>
        <v>X</v>
      </c>
      <c r="V424" s="24" t="str">
        <f t="shared" si="102"/>
        <v>X</v>
      </c>
      <c r="W424" s="23">
        <f t="shared" si="94"/>
        <v>0</v>
      </c>
      <c r="X424" s="23">
        <f t="shared" si="95"/>
        <v>0</v>
      </c>
      <c r="Y424" s="23" t="str">
        <f t="shared" si="96"/>
        <v>-</v>
      </c>
      <c r="Z424" s="26">
        <f t="shared" si="105"/>
        <v>0</v>
      </c>
      <c r="AA424" s="26" t="str">
        <f t="shared" si="97"/>
        <v>X</v>
      </c>
      <c r="AB424" s="27">
        <f t="shared" si="98"/>
        <v>0</v>
      </c>
      <c r="AC424" s="10"/>
      <c r="AD424" s="3" t="str">
        <f t="shared" si="103"/>
        <v>-</v>
      </c>
      <c r="AE424" s="3" t="str">
        <f t="shared" si="99"/>
        <v>-</v>
      </c>
      <c r="AF424" s="10"/>
      <c r="AG424" s="3" t="str">
        <f t="shared" si="104"/>
        <v>-</v>
      </c>
      <c r="AH424" s="3" t="str">
        <f t="shared" si="100"/>
        <v>-</v>
      </c>
      <c r="AI424" s="10"/>
    </row>
    <row r="425" spans="7:35" x14ac:dyDescent="0.2">
      <c r="G425" s="43"/>
      <c r="H425" s="28"/>
      <c r="I425" s="28">
        <v>422</v>
      </c>
      <c r="J425" s="28">
        <v>424</v>
      </c>
      <c r="K425" s="43"/>
      <c r="L425" s="41"/>
      <c r="M425" s="32"/>
      <c r="N425" s="34"/>
      <c r="O425" s="32"/>
      <c r="P425" s="34"/>
      <c r="Q425" s="10"/>
      <c r="R425" s="23" t="str">
        <f t="shared" si="91"/>
        <v>D</v>
      </c>
      <c r="S425" s="24">
        <f t="shared" si="101"/>
        <v>0</v>
      </c>
      <c r="T425" s="24" t="str">
        <f t="shared" si="92"/>
        <v>X</v>
      </c>
      <c r="U425" s="24" t="str">
        <f t="shared" si="93"/>
        <v>X</v>
      </c>
      <c r="V425" s="24" t="str">
        <f t="shared" si="102"/>
        <v>X</v>
      </c>
      <c r="W425" s="23">
        <f t="shared" si="94"/>
        <v>0</v>
      </c>
      <c r="X425" s="23">
        <f t="shared" si="95"/>
        <v>0</v>
      </c>
      <c r="Y425" s="23" t="str">
        <f t="shared" si="96"/>
        <v>-</v>
      </c>
      <c r="Z425" s="26">
        <f t="shared" si="105"/>
        <v>0</v>
      </c>
      <c r="AA425" s="26" t="str">
        <f t="shared" si="97"/>
        <v>X</v>
      </c>
      <c r="AB425" s="27">
        <f t="shared" si="98"/>
        <v>0</v>
      </c>
      <c r="AC425" s="10"/>
      <c r="AD425" s="3" t="str">
        <f t="shared" si="103"/>
        <v>-</v>
      </c>
      <c r="AE425" s="3" t="str">
        <f t="shared" si="99"/>
        <v>-</v>
      </c>
      <c r="AF425" s="10"/>
      <c r="AG425" s="3" t="str">
        <f t="shared" si="104"/>
        <v>-</v>
      </c>
      <c r="AH425" s="3" t="str">
        <f t="shared" si="100"/>
        <v>-</v>
      </c>
      <c r="AI425" s="10"/>
    </row>
    <row r="426" spans="7:35" x14ac:dyDescent="0.2">
      <c r="G426" s="43"/>
      <c r="H426" s="28"/>
      <c r="I426" s="28">
        <v>423</v>
      </c>
      <c r="J426" s="28">
        <v>425</v>
      </c>
      <c r="K426" s="43"/>
      <c r="L426" s="41"/>
      <c r="M426" s="32"/>
      <c r="N426" s="34"/>
      <c r="O426" s="32"/>
      <c r="P426" s="34"/>
      <c r="Q426" s="10"/>
      <c r="R426" s="23" t="str">
        <f t="shared" si="91"/>
        <v>D</v>
      </c>
      <c r="S426" s="24">
        <f t="shared" si="101"/>
        <v>0</v>
      </c>
      <c r="T426" s="24" t="str">
        <f t="shared" si="92"/>
        <v>X</v>
      </c>
      <c r="U426" s="24" t="str">
        <f t="shared" si="93"/>
        <v>X</v>
      </c>
      <c r="V426" s="24" t="str">
        <f t="shared" si="102"/>
        <v>X</v>
      </c>
      <c r="W426" s="23">
        <f t="shared" si="94"/>
        <v>0</v>
      </c>
      <c r="X426" s="23">
        <f t="shared" si="95"/>
        <v>0</v>
      </c>
      <c r="Y426" s="23" t="str">
        <f t="shared" si="96"/>
        <v>-</v>
      </c>
      <c r="Z426" s="26">
        <f t="shared" si="105"/>
        <v>0</v>
      </c>
      <c r="AA426" s="26" t="str">
        <f t="shared" si="97"/>
        <v>X</v>
      </c>
      <c r="AB426" s="27">
        <f t="shared" si="98"/>
        <v>0</v>
      </c>
      <c r="AC426" s="10"/>
      <c r="AD426" s="3" t="str">
        <f t="shared" si="103"/>
        <v>-</v>
      </c>
      <c r="AE426" s="3" t="str">
        <f t="shared" si="99"/>
        <v>-</v>
      </c>
      <c r="AF426" s="10"/>
      <c r="AG426" s="3" t="str">
        <f t="shared" si="104"/>
        <v>-</v>
      </c>
      <c r="AH426" s="3" t="str">
        <f t="shared" si="100"/>
        <v>-</v>
      </c>
      <c r="AI426" s="10"/>
    </row>
    <row r="427" spans="7:35" x14ac:dyDescent="0.2">
      <c r="G427" s="43"/>
      <c r="H427" s="28"/>
      <c r="I427" s="28">
        <v>424</v>
      </c>
      <c r="J427" s="28">
        <v>426</v>
      </c>
      <c r="K427" s="43"/>
      <c r="L427" s="41"/>
      <c r="M427" s="32"/>
      <c r="N427" s="34"/>
      <c r="O427" s="32"/>
      <c r="P427" s="34"/>
      <c r="Q427" s="10"/>
      <c r="R427" s="23" t="str">
        <f t="shared" si="91"/>
        <v>D</v>
      </c>
      <c r="S427" s="24">
        <f t="shared" si="101"/>
        <v>0</v>
      </c>
      <c r="T427" s="24" t="str">
        <f t="shared" si="92"/>
        <v>X</v>
      </c>
      <c r="U427" s="24" t="str">
        <f t="shared" si="93"/>
        <v>X</v>
      </c>
      <c r="V427" s="24" t="str">
        <f t="shared" si="102"/>
        <v>X</v>
      </c>
      <c r="W427" s="23">
        <f t="shared" si="94"/>
        <v>0</v>
      </c>
      <c r="X427" s="23">
        <f t="shared" si="95"/>
        <v>0</v>
      </c>
      <c r="Y427" s="23" t="str">
        <f t="shared" si="96"/>
        <v>-</v>
      </c>
      <c r="Z427" s="26">
        <f t="shared" si="105"/>
        <v>0</v>
      </c>
      <c r="AA427" s="26" t="str">
        <f t="shared" si="97"/>
        <v>X</v>
      </c>
      <c r="AB427" s="27">
        <f t="shared" si="98"/>
        <v>0</v>
      </c>
      <c r="AC427" s="10"/>
      <c r="AD427" s="3" t="str">
        <f t="shared" si="103"/>
        <v>-</v>
      </c>
      <c r="AE427" s="3" t="str">
        <f t="shared" si="99"/>
        <v>-</v>
      </c>
      <c r="AF427" s="10"/>
      <c r="AG427" s="3" t="str">
        <f t="shared" si="104"/>
        <v>-</v>
      </c>
      <c r="AH427" s="3" t="str">
        <f t="shared" si="100"/>
        <v>-</v>
      </c>
      <c r="AI427" s="10"/>
    </row>
    <row r="428" spans="7:35" x14ac:dyDescent="0.2">
      <c r="G428" s="43"/>
      <c r="H428" s="28"/>
      <c r="I428" s="28">
        <v>425</v>
      </c>
      <c r="J428" s="28">
        <v>427</v>
      </c>
      <c r="K428" s="43"/>
      <c r="L428" s="41"/>
      <c r="M428" s="32"/>
      <c r="N428" s="34"/>
      <c r="O428" s="32"/>
      <c r="P428" s="34"/>
      <c r="Q428" s="10"/>
      <c r="R428" s="23" t="str">
        <f t="shared" si="91"/>
        <v>D</v>
      </c>
      <c r="S428" s="24">
        <f t="shared" si="101"/>
        <v>0</v>
      </c>
      <c r="T428" s="24" t="str">
        <f t="shared" si="92"/>
        <v>X</v>
      </c>
      <c r="U428" s="24" t="str">
        <f t="shared" si="93"/>
        <v>X</v>
      </c>
      <c r="V428" s="24" t="str">
        <f t="shared" si="102"/>
        <v>X</v>
      </c>
      <c r="W428" s="23">
        <f t="shared" si="94"/>
        <v>0</v>
      </c>
      <c r="X428" s="23">
        <f t="shared" si="95"/>
        <v>0</v>
      </c>
      <c r="Y428" s="23" t="str">
        <f t="shared" si="96"/>
        <v>-</v>
      </c>
      <c r="Z428" s="26">
        <f t="shared" si="105"/>
        <v>0</v>
      </c>
      <c r="AA428" s="26" t="str">
        <f t="shared" si="97"/>
        <v>X</v>
      </c>
      <c r="AB428" s="27">
        <f t="shared" si="98"/>
        <v>0</v>
      </c>
      <c r="AC428" s="10"/>
      <c r="AD428" s="3" t="str">
        <f t="shared" si="103"/>
        <v>-</v>
      </c>
      <c r="AE428" s="3" t="str">
        <f t="shared" si="99"/>
        <v>-</v>
      </c>
      <c r="AF428" s="10"/>
      <c r="AG428" s="3" t="str">
        <f t="shared" si="104"/>
        <v>-</v>
      </c>
      <c r="AH428" s="3" t="str">
        <f t="shared" si="100"/>
        <v>-</v>
      </c>
      <c r="AI428" s="10"/>
    </row>
    <row r="429" spans="7:35" x14ac:dyDescent="0.2">
      <c r="G429" s="43"/>
      <c r="H429" s="28"/>
      <c r="I429" s="28">
        <v>426</v>
      </c>
      <c r="J429" s="28">
        <v>428</v>
      </c>
      <c r="K429" s="43"/>
      <c r="L429" s="41"/>
      <c r="M429" s="32"/>
      <c r="N429" s="34"/>
      <c r="O429" s="32"/>
      <c r="P429" s="34"/>
      <c r="Q429" s="10"/>
      <c r="R429" s="23" t="str">
        <f t="shared" si="91"/>
        <v>D</v>
      </c>
      <c r="S429" s="24">
        <f t="shared" si="101"/>
        <v>0</v>
      </c>
      <c r="T429" s="24" t="str">
        <f t="shared" si="92"/>
        <v>X</v>
      </c>
      <c r="U429" s="24" t="str">
        <f t="shared" si="93"/>
        <v>X</v>
      </c>
      <c r="V429" s="24" t="str">
        <f t="shared" si="102"/>
        <v>X</v>
      </c>
      <c r="W429" s="23">
        <f t="shared" si="94"/>
        <v>0</v>
      </c>
      <c r="X429" s="23">
        <f t="shared" si="95"/>
        <v>0</v>
      </c>
      <c r="Y429" s="23" t="str">
        <f t="shared" si="96"/>
        <v>-</v>
      </c>
      <c r="Z429" s="26">
        <f t="shared" si="105"/>
        <v>0</v>
      </c>
      <c r="AA429" s="26" t="str">
        <f t="shared" si="97"/>
        <v>X</v>
      </c>
      <c r="AB429" s="27">
        <f t="shared" si="98"/>
        <v>0</v>
      </c>
      <c r="AC429" s="10"/>
      <c r="AD429" s="3" t="str">
        <f t="shared" si="103"/>
        <v>-</v>
      </c>
      <c r="AE429" s="3" t="str">
        <f t="shared" si="99"/>
        <v>-</v>
      </c>
      <c r="AF429" s="10"/>
      <c r="AG429" s="3" t="str">
        <f t="shared" si="104"/>
        <v>-</v>
      </c>
      <c r="AH429" s="3" t="str">
        <f t="shared" si="100"/>
        <v>-</v>
      </c>
      <c r="AI429" s="10"/>
    </row>
    <row r="430" spans="7:35" x14ac:dyDescent="0.2">
      <c r="G430" s="43"/>
      <c r="H430" s="28"/>
      <c r="I430" s="28">
        <v>427</v>
      </c>
      <c r="J430" s="28">
        <v>429</v>
      </c>
      <c r="K430" s="43"/>
      <c r="L430" s="41"/>
      <c r="M430" s="32"/>
      <c r="N430" s="34"/>
      <c r="O430" s="32"/>
      <c r="P430" s="34"/>
      <c r="Q430" s="10"/>
      <c r="R430" s="23" t="str">
        <f t="shared" si="91"/>
        <v>D</v>
      </c>
      <c r="S430" s="24">
        <f t="shared" si="101"/>
        <v>0</v>
      </c>
      <c r="T430" s="24" t="str">
        <f t="shared" si="92"/>
        <v>X</v>
      </c>
      <c r="U430" s="24" t="str">
        <f t="shared" si="93"/>
        <v>X</v>
      </c>
      <c r="V430" s="24" t="str">
        <f t="shared" si="102"/>
        <v>X</v>
      </c>
      <c r="W430" s="23">
        <f t="shared" si="94"/>
        <v>0</v>
      </c>
      <c r="X430" s="23">
        <f t="shared" si="95"/>
        <v>0</v>
      </c>
      <c r="Y430" s="23" t="str">
        <f t="shared" si="96"/>
        <v>-</v>
      </c>
      <c r="Z430" s="26">
        <f t="shared" si="105"/>
        <v>0</v>
      </c>
      <c r="AA430" s="26" t="str">
        <f t="shared" si="97"/>
        <v>X</v>
      </c>
      <c r="AB430" s="27">
        <f t="shared" si="98"/>
        <v>0</v>
      </c>
      <c r="AC430" s="10"/>
      <c r="AD430" s="3" t="str">
        <f t="shared" si="103"/>
        <v>-</v>
      </c>
      <c r="AE430" s="3" t="str">
        <f t="shared" si="99"/>
        <v>-</v>
      </c>
      <c r="AF430" s="10"/>
      <c r="AG430" s="3" t="str">
        <f t="shared" si="104"/>
        <v>-</v>
      </c>
      <c r="AH430" s="3" t="str">
        <f t="shared" si="100"/>
        <v>-</v>
      </c>
      <c r="AI430" s="10"/>
    </row>
    <row r="431" spans="7:35" x14ac:dyDescent="0.2">
      <c r="G431" s="43"/>
      <c r="H431" s="28"/>
      <c r="I431" s="28">
        <v>428</v>
      </c>
      <c r="J431" s="28">
        <v>430</v>
      </c>
      <c r="K431" s="43"/>
      <c r="L431" s="41"/>
      <c r="M431" s="32"/>
      <c r="N431" s="34"/>
      <c r="O431" s="32"/>
      <c r="P431" s="34"/>
      <c r="Q431" s="10"/>
      <c r="R431" s="23" t="str">
        <f t="shared" si="91"/>
        <v>D</v>
      </c>
      <c r="S431" s="24">
        <f t="shared" si="101"/>
        <v>0</v>
      </c>
      <c r="T431" s="24" t="str">
        <f t="shared" si="92"/>
        <v>X</v>
      </c>
      <c r="U431" s="24" t="str">
        <f t="shared" si="93"/>
        <v>X</v>
      </c>
      <c r="V431" s="24" t="str">
        <f t="shared" si="102"/>
        <v>X</v>
      </c>
      <c r="W431" s="23">
        <f t="shared" si="94"/>
        <v>0</v>
      </c>
      <c r="X431" s="23">
        <f t="shared" si="95"/>
        <v>0</v>
      </c>
      <c r="Y431" s="23" t="str">
        <f t="shared" si="96"/>
        <v>-</v>
      </c>
      <c r="Z431" s="26">
        <f t="shared" si="105"/>
        <v>0</v>
      </c>
      <c r="AA431" s="26" t="str">
        <f t="shared" si="97"/>
        <v>X</v>
      </c>
      <c r="AB431" s="27">
        <f t="shared" si="98"/>
        <v>0</v>
      </c>
      <c r="AC431" s="10"/>
      <c r="AD431" s="3" t="str">
        <f t="shared" si="103"/>
        <v>-</v>
      </c>
      <c r="AE431" s="3" t="str">
        <f t="shared" si="99"/>
        <v>-</v>
      </c>
      <c r="AF431" s="10"/>
      <c r="AG431" s="3" t="str">
        <f t="shared" si="104"/>
        <v>-</v>
      </c>
      <c r="AH431" s="3" t="str">
        <f t="shared" si="100"/>
        <v>-</v>
      </c>
      <c r="AI431" s="10"/>
    </row>
    <row r="432" spans="7:35" x14ac:dyDescent="0.2">
      <c r="G432" s="43"/>
      <c r="H432" s="28"/>
      <c r="I432" s="28">
        <v>429</v>
      </c>
      <c r="J432" s="28">
        <v>431</v>
      </c>
      <c r="K432" s="43"/>
      <c r="L432" s="41"/>
      <c r="M432" s="32"/>
      <c r="N432" s="34"/>
      <c r="O432" s="32"/>
      <c r="P432" s="34"/>
      <c r="Q432" s="10"/>
      <c r="R432" s="23" t="str">
        <f t="shared" si="91"/>
        <v>D</v>
      </c>
      <c r="S432" s="24">
        <f t="shared" si="101"/>
        <v>0</v>
      </c>
      <c r="T432" s="24" t="str">
        <f t="shared" si="92"/>
        <v>X</v>
      </c>
      <c r="U432" s="24" t="str">
        <f t="shared" si="93"/>
        <v>X</v>
      </c>
      <c r="V432" s="24" t="str">
        <f t="shared" si="102"/>
        <v>X</v>
      </c>
      <c r="W432" s="23">
        <f t="shared" si="94"/>
        <v>0</v>
      </c>
      <c r="X432" s="23">
        <f t="shared" si="95"/>
        <v>0</v>
      </c>
      <c r="Y432" s="23" t="str">
        <f t="shared" si="96"/>
        <v>-</v>
      </c>
      <c r="Z432" s="26">
        <f t="shared" si="105"/>
        <v>0</v>
      </c>
      <c r="AA432" s="26" t="str">
        <f t="shared" si="97"/>
        <v>X</v>
      </c>
      <c r="AB432" s="27">
        <f t="shared" si="98"/>
        <v>0</v>
      </c>
      <c r="AC432" s="10"/>
      <c r="AD432" s="3" t="str">
        <f t="shared" si="103"/>
        <v>-</v>
      </c>
      <c r="AE432" s="3" t="str">
        <f t="shared" si="99"/>
        <v>-</v>
      </c>
      <c r="AF432" s="10"/>
      <c r="AG432" s="3" t="str">
        <f t="shared" si="104"/>
        <v>-</v>
      </c>
      <c r="AH432" s="3" t="str">
        <f t="shared" si="100"/>
        <v>-</v>
      </c>
      <c r="AI432" s="10"/>
    </row>
    <row r="433" spans="7:35" x14ac:dyDescent="0.2">
      <c r="G433" s="43"/>
      <c r="H433" s="28"/>
      <c r="I433" s="28">
        <v>430</v>
      </c>
      <c r="J433" s="28">
        <v>432</v>
      </c>
      <c r="K433" s="43"/>
      <c r="L433" s="41"/>
      <c r="M433" s="32"/>
      <c r="N433" s="34"/>
      <c r="O433" s="32"/>
      <c r="P433" s="34"/>
      <c r="Q433" s="10"/>
      <c r="R433" s="23" t="str">
        <f t="shared" si="91"/>
        <v>D</v>
      </c>
      <c r="S433" s="24">
        <f t="shared" si="101"/>
        <v>0</v>
      </c>
      <c r="T433" s="24" t="str">
        <f t="shared" si="92"/>
        <v>X</v>
      </c>
      <c r="U433" s="24" t="str">
        <f t="shared" si="93"/>
        <v>X</v>
      </c>
      <c r="V433" s="24" t="str">
        <f t="shared" si="102"/>
        <v>X</v>
      </c>
      <c r="W433" s="23">
        <f t="shared" si="94"/>
        <v>0</v>
      </c>
      <c r="X433" s="23">
        <f t="shared" si="95"/>
        <v>0</v>
      </c>
      <c r="Y433" s="23" t="str">
        <f t="shared" si="96"/>
        <v>-</v>
      </c>
      <c r="Z433" s="26">
        <f t="shared" si="105"/>
        <v>0</v>
      </c>
      <c r="AA433" s="26" t="str">
        <f t="shared" si="97"/>
        <v>X</v>
      </c>
      <c r="AB433" s="27">
        <f t="shared" si="98"/>
        <v>0</v>
      </c>
      <c r="AC433" s="10"/>
      <c r="AD433" s="3" t="str">
        <f t="shared" si="103"/>
        <v>-</v>
      </c>
      <c r="AE433" s="3" t="str">
        <f t="shared" si="99"/>
        <v>-</v>
      </c>
      <c r="AF433" s="10"/>
      <c r="AG433" s="3" t="str">
        <f t="shared" si="104"/>
        <v>-</v>
      </c>
      <c r="AH433" s="3" t="str">
        <f t="shared" si="100"/>
        <v>-</v>
      </c>
      <c r="AI433" s="10"/>
    </row>
    <row r="434" spans="7:35" x14ac:dyDescent="0.2">
      <c r="G434" s="43"/>
      <c r="H434" s="28"/>
      <c r="I434" s="28">
        <v>431</v>
      </c>
      <c r="J434" s="28">
        <v>433</v>
      </c>
      <c r="K434" s="43"/>
      <c r="L434" s="41"/>
      <c r="M434" s="32"/>
      <c r="N434" s="34"/>
      <c r="O434" s="32"/>
      <c r="P434" s="34"/>
      <c r="Q434" s="10"/>
      <c r="R434" s="23" t="str">
        <f t="shared" si="91"/>
        <v>D</v>
      </c>
      <c r="S434" s="24">
        <f t="shared" si="101"/>
        <v>0</v>
      </c>
      <c r="T434" s="24" t="str">
        <f t="shared" si="92"/>
        <v>X</v>
      </c>
      <c r="U434" s="24" t="str">
        <f t="shared" si="93"/>
        <v>X</v>
      </c>
      <c r="V434" s="24" t="str">
        <f t="shared" si="102"/>
        <v>X</v>
      </c>
      <c r="W434" s="23">
        <f t="shared" si="94"/>
        <v>0</v>
      </c>
      <c r="X434" s="23">
        <f t="shared" si="95"/>
        <v>0</v>
      </c>
      <c r="Y434" s="23" t="str">
        <f t="shared" si="96"/>
        <v>-</v>
      </c>
      <c r="Z434" s="26">
        <f t="shared" si="105"/>
        <v>0</v>
      </c>
      <c r="AA434" s="26" t="str">
        <f t="shared" si="97"/>
        <v>X</v>
      </c>
      <c r="AB434" s="27">
        <f t="shared" si="98"/>
        <v>0</v>
      </c>
      <c r="AC434" s="10"/>
      <c r="AD434" s="3" t="str">
        <f t="shared" si="103"/>
        <v>-</v>
      </c>
      <c r="AE434" s="3" t="str">
        <f t="shared" si="99"/>
        <v>-</v>
      </c>
      <c r="AF434" s="10"/>
      <c r="AG434" s="3" t="str">
        <f t="shared" si="104"/>
        <v>-</v>
      </c>
      <c r="AH434" s="3" t="str">
        <f t="shared" si="100"/>
        <v>-</v>
      </c>
      <c r="AI434" s="10"/>
    </row>
    <row r="435" spans="7:35" x14ac:dyDescent="0.2">
      <c r="G435" s="43"/>
      <c r="H435" s="28"/>
      <c r="I435" s="28">
        <v>432</v>
      </c>
      <c r="J435" s="28">
        <v>434</v>
      </c>
      <c r="K435" s="43"/>
      <c r="L435" s="41"/>
      <c r="M435" s="32"/>
      <c r="N435" s="34"/>
      <c r="O435" s="32"/>
      <c r="P435" s="34"/>
      <c r="Q435" s="10"/>
      <c r="R435" s="23" t="str">
        <f t="shared" si="91"/>
        <v>D</v>
      </c>
      <c r="S435" s="24">
        <f t="shared" si="101"/>
        <v>0</v>
      </c>
      <c r="T435" s="24" t="str">
        <f t="shared" si="92"/>
        <v>X</v>
      </c>
      <c r="U435" s="24" t="str">
        <f t="shared" si="93"/>
        <v>X</v>
      </c>
      <c r="V435" s="24" t="str">
        <f t="shared" si="102"/>
        <v>X</v>
      </c>
      <c r="W435" s="23">
        <f t="shared" si="94"/>
        <v>0</v>
      </c>
      <c r="X435" s="23">
        <f t="shared" si="95"/>
        <v>0</v>
      </c>
      <c r="Y435" s="23" t="str">
        <f t="shared" si="96"/>
        <v>-</v>
      </c>
      <c r="Z435" s="26">
        <f t="shared" si="105"/>
        <v>0</v>
      </c>
      <c r="AA435" s="26" t="str">
        <f t="shared" si="97"/>
        <v>X</v>
      </c>
      <c r="AB435" s="27">
        <f t="shared" si="98"/>
        <v>0</v>
      </c>
      <c r="AC435" s="10"/>
      <c r="AD435" s="3" t="str">
        <f t="shared" si="103"/>
        <v>-</v>
      </c>
      <c r="AE435" s="3" t="str">
        <f t="shared" si="99"/>
        <v>-</v>
      </c>
      <c r="AF435" s="10"/>
      <c r="AG435" s="3" t="str">
        <f t="shared" si="104"/>
        <v>-</v>
      </c>
      <c r="AH435" s="3" t="str">
        <f t="shared" si="100"/>
        <v>-</v>
      </c>
      <c r="AI435" s="10"/>
    </row>
    <row r="436" spans="7:35" x14ac:dyDescent="0.2">
      <c r="G436" s="43"/>
      <c r="H436" s="28"/>
      <c r="I436" s="28">
        <v>433</v>
      </c>
      <c r="J436" s="28">
        <v>435</v>
      </c>
      <c r="K436" s="43"/>
      <c r="L436" s="41"/>
      <c r="M436" s="32"/>
      <c r="N436" s="34"/>
      <c r="O436" s="32"/>
      <c r="P436" s="34"/>
      <c r="Q436" s="10"/>
      <c r="R436" s="23" t="str">
        <f t="shared" si="91"/>
        <v>D</v>
      </c>
      <c r="S436" s="24">
        <f t="shared" si="101"/>
        <v>0</v>
      </c>
      <c r="T436" s="24" t="str">
        <f t="shared" si="92"/>
        <v>X</v>
      </c>
      <c r="U436" s="24" t="str">
        <f t="shared" si="93"/>
        <v>X</v>
      </c>
      <c r="V436" s="24" t="str">
        <f t="shared" si="102"/>
        <v>X</v>
      </c>
      <c r="W436" s="23">
        <f t="shared" si="94"/>
        <v>0</v>
      </c>
      <c r="X436" s="23">
        <f t="shared" si="95"/>
        <v>0</v>
      </c>
      <c r="Y436" s="23" t="str">
        <f t="shared" si="96"/>
        <v>-</v>
      </c>
      <c r="Z436" s="26">
        <f t="shared" si="105"/>
        <v>0</v>
      </c>
      <c r="AA436" s="26" t="str">
        <f t="shared" si="97"/>
        <v>X</v>
      </c>
      <c r="AB436" s="27">
        <f t="shared" si="98"/>
        <v>0</v>
      </c>
      <c r="AC436" s="10"/>
      <c r="AD436" s="3" t="str">
        <f t="shared" si="103"/>
        <v>-</v>
      </c>
      <c r="AE436" s="3" t="str">
        <f t="shared" si="99"/>
        <v>-</v>
      </c>
      <c r="AF436" s="10"/>
      <c r="AG436" s="3" t="str">
        <f t="shared" si="104"/>
        <v>-</v>
      </c>
      <c r="AH436" s="3" t="str">
        <f t="shared" si="100"/>
        <v>-</v>
      </c>
      <c r="AI436" s="10"/>
    </row>
    <row r="437" spans="7:35" x14ac:dyDescent="0.2">
      <c r="G437" s="43"/>
      <c r="H437" s="28"/>
      <c r="I437" s="28">
        <v>434</v>
      </c>
      <c r="J437" s="28">
        <v>436</v>
      </c>
      <c r="K437" s="43"/>
      <c r="L437" s="41"/>
      <c r="M437" s="32"/>
      <c r="N437" s="34"/>
      <c r="O437" s="32"/>
      <c r="P437" s="34"/>
      <c r="Q437" s="10"/>
      <c r="R437" s="23" t="str">
        <f t="shared" si="91"/>
        <v>D</v>
      </c>
      <c r="S437" s="24">
        <f t="shared" si="101"/>
        <v>0</v>
      </c>
      <c r="T437" s="24" t="str">
        <f t="shared" si="92"/>
        <v>X</v>
      </c>
      <c r="U437" s="24" t="str">
        <f t="shared" si="93"/>
        <v>X</v>
      </c>
      <c r="V437" s="24" t="str">
        <f t="shared" si="102"/>
        <v>X</v>
      </c>
      <c r="W437" s="23">
        <f t="shared" si="94"/>
        <v>0</v>
      </c>
      <c r="X437" s="23">
        <f t="shared" si="95"/>
        <v>0</v>
      </c>
      <c r="Y437" s="23" t="str">
        <f t="shared" si="96"/>
        <v>-</v>
      </c>
      <c r="Z437" s="26">
        <f t="shared" si="105"/>
        <v>0</v>
      </c>
      <c r="AA437" s="26" t="str">
        <f t="shared" si="97"/>
        <v>X</v>
      </c>
      <c r="AB437" s="27">
        <f t="shared" si="98"/>
        <v>0</v>
      </c>
      <c r="AC437" s="10"/>
      <c r="AD437" s="3" t="str">
        <f t="shared" si="103"/>
        <v>-</v>
      </c>
      <c r="AE437" s="3" t="str">
        <f t="shared" si="99"/>
        <v>-</v>
      </c>
      <c r="AF437" s="10"/>
      <c r="AG437" s="3" t="str">
        <f t="shared" si="104"/>
        <v>-</v>
      </c>
      <c r="AH437" s="3" t="str">
        <f t="shared" si="100"/>
        <v>-</v>
      </c>
      <c r="AI437" s="10"/>
    </row>
    <row r="438" spans="7:35" x14ac:dyDescent="0.2">
      <c r="G438" s="43"/>
      <c r="H438" s="28"/>
      <c r="I438" s="28">
        <v>435</v>
      </c>
      <c r="J438" s="28">
        <v>437</v>
      </c>
      <c r="K438" s="43"/>
      <c r="L438" s="41"/>
      <c r="M438" s="32"/>
      <c r="N438" s="34"/>
      <c r="O438" s="32"/>
      <c r="P438" s="34"/>
      <c r="Q438" s="10"/>
      <c r="R438" s="23" t="str">
        <f t="shared" si="91"/>
        <v>D</v>
      </c>
      <c r="S438" s="24">
        <f t="shared" si="101"/>
        <v>0</v>
      </c>
      <c r="T438" s="24" t="str">
        <f t="shared" si="92"/>
        <v>X</v>
      </c>
      <c r="U438" s="24" t="str">
        <f t="shared" si="93"/>
        <v>X</v>
      </c>
      <c r="V438" s="24" t="str">
        <f t="shared" si="102"/>
        <v>X</v>
      </c>
      <c r="W438" s="23">
        <f t="shared" si="94"/>
        <v>0</v>
      </c>
      <c r="X438" s="23">
        <f t="shared" si="95"/>
        <v>0</v>
      </c>
      <c r="Y438" s="23" t="str">
        <f t="shared" si="96"/>
        <v>-</v>
      </c>
      <c r="Z438" s="26">
        <f t="shared" si="105"/>
        <v>0</v>
      </c>
      <c r="AA438" s="26" t="str">
        <f t="shared" si="97"/>
        <v>X</v>
      </c>
      <c r="AB438" s="27">
        <f t="shared" si="98"/>
        <v>0</v>
      </c>
      <c r="AC438" s="10"/>
      <c r="AD438" s="3" t="str">
        <f t="shared" si="103"/>
        <v>-</v>
      </c>
      <c r="AE438" s="3" t="str">
        <f t="shared" si="99"/>
        <v>-</v>
      </c>
      <c r="AF438" s="10"/>
      <c r="AG438" s="3" t="str">
        <f t="shared" si="104"/>
        <v>-</v>
      </c>
      <c r="AH438" s="3" t="str">
        <f t="shared" si="100"/>
        <v>-</v>
      </c>
      <c r="AI438" s="10"/>
    </row>
    <row r="439" spans="7:35" x14ac:dyDescent="0.2">
      <c r="G439" s="43"/>
      <c r="H439" s="28"/>
      <c r="I439" s="28">
        <v>436</v>
      </c>
      <c r="J439" s="28">
        <v>438</v>
      </c>
      <c r="K439" s="43"/>
      <c r="L439" s="41"/>
      <c r="M439" s="32"/>
      <c r="N439" s="34"/>
      <c r="O439" s="32"/>
      <c r="P439" s="34"/>
      <c r="Q439" s="10"/>
      <c r="R439" s="23" t="str">
        <f t="shared" si="91"/>
        <v>D</v>
      </c>
      <c r="S439" s="24">
        <f t="shared" si="101"/>
        <v>0</v>
      </c>
      <c r="T439" s="24" t="str">
        <f t="shared" si="92"/>
        <v>X</v>
      </c>
      <c r="U439" s="24" t="str">
        <f t="shared" si="93"/>
        <v>X</v>
      </c>
      <c r="V439" s="24" t="str">
        <f t="shared" si="102"/>
        <v>X</v>
      </c>
      <c r="W439" s="23">
        <f t="shared" si="94"/>
        <v>0</v>
      </c>
      <c r="X439" s="23">
        <f t="shared" si="95"/>
        <v>0</v>
      </c>
      <c r="Y439" s="23" t="str">
        <f t="shared" si="96"/>
        <v>-</v>
      </c>
      <c r="Z439" s="26">
        <f t="shared" si="105"/>
        <v>0</v>
      </c>
      <c r="AA439" s="26" t="str">
        <f t="shared" si="97"/>
        <v>X</v>
      </c>
      <c r="AB439" s="27">
        <f t="shared" si="98"/>
        <v>0</v>
      </c>
      <c r="AC439" s="10"/>
      <c r="AD439" s="3" t="str">
        <f t="shared" si="103"/>
        <v>-</v>
      </c>
      <c r="AE439" s="3" t="str">
        <f t="shared" si="99"/>
        <v>-</v>
      </c>
      <c r="AF439" s="10"/>
      <c r="AG439" s="3" t="str">
        <f t="shared" si="104"/>
        <v>-</v>
      </c>
      <c r="AH439" s="3" t="str">
        <f t="shared" si="100"/>
        <v>-</v>
      </c>
      <c r="AI439" s="10"/>
    </row>
    <row r="440" spans="7:35" x14ac:dyDescent="0.2">
      <c r="G440" s="43"/>
      <c r="H440" s="28"/>
      <c r="I440" s="28">
        <v>437</v>
      </c>
      <c r="J440" s="28">
        <v>439</v>
      </c>
      <c r="K440" s="43"/>
      <c r="L440" s="41"/>
      <c r="M440" s="32"/>
      <c r="N440" s="34"/>
      <c r="O440" s="32"/>
      <c r="P440" s="34"/>
      <c r="Q440" s="10"/>
      <c r="R440" s="23" t="str">
        <f t="shared" si="91"/>
        <v>D</v>
      </c>
      <c r="S440" s="24">
        <f t="shared" si="101"/>
        <v>0</v>
      </c>
      <c r="T440" s="24" t="str">
        <f t="shared" si="92"/>
        <v>X</v>
      </c>
      <c r="U440" s="24" t="str">
        <f t="shared" si="93"/>
        <v>X</v>
      </c>
      <c r="V440" s="24" t="str">
        <f t="shared" si="102"/>
        <v>X</v>
      </c>
      <c r="W440" s="23">
        <f t="shared" si="94"/>
        <v>0</v>
      </c>
      <c r="X440" s="23">
        <f t="shared" si="95"/>
        <v>0</v>
      </c>
      <c r="Y440" s="23" t="str">
        <f t="shared" si="96"/>
        <v>-</v>
      </c>
      <c r="Z440" s="26">
        <f t="shared" si="105"/>
        <v>0</v>
      </c>
      <c r="AA440" s="26" t="str">
        <f t="shared" si="97"/>
        <v>X</v>
      </c>
      <c r="AB440" s="27">
        <f t="shared" si="98"/>
        <v>0</v>
      </c>
      <c r="AC440" s="10"/>
      <c r="AD440" s="3" t="str">
        <f t="shared" si="103"/>
        <v>-</v>
      </c>
      <c r="AE440" s="3" t="str">
        <f t="shared" si="99"/>
        <v>-</v>
      </c>
      <c r="AF440" s="10"/>
      <c r="AG440" s="3" t="str">
        <f t="shared" si="104"/>
        <v>-</v>
      </c>
      <c r="AH440" s="3" t="str">
        <f t="shared" si="100"/>
        <v>-</v>
      </c>
      <c r="AI440" s="10"/>
    </row>
    <row r="441" spans="7:35" x14ac:dyDescent="0.2">
      <c r="G441" s="43"/>
      <c r="H441" s="28"/>
      <c r="I441" s="28">
        <v>438</v>
      </c>
      <c r="J441" s="28">
        <v>440</v>
      </c>
      <c r="K441" s="43"/>
      <c r="L441" s="41"/>
      <c r="M441" s="32"/>
      <c r="N441" s="34"/>
      <c r="O441" s="32"/>
      <c r="P441" s="34"/>
      <c r="Q441" s="10"/>
      <c r="R441" s="23" t="str">
        <f t="shared" si="91"/>
        <v>D</v>
      </c>
      <c r="S441" s="24">
        <f t="shared" si="101"/>
        <v>0</v>
      </c>
      <c r="T441" s="24" t="str">
        <f t="shared" si="92"/>
        <v>X</v>
      </c>
      <c r="U441" s="24" t="str">
        <f t="shared" si="93"/>
        <v>X</v>
      </c>
      <c r="V441" s="24" t="str">
        <f t="shared" si="102"/>
        <v>X</v>
      </c>
      <c r="W441" s="23">
        <f t="shared" si="94"/>
        <v>0</v>
      </c>
      <c r="X441" s="23">
        <f t="shared" si="95"/>
        <v>0</v>
      </c>
      <c r="Y441" s="23" t="str">
        <f t="shared" si="96"/>
        <v>-</v>
      </c>
      <c r="Z441" s="26">
        <f t="shared" si="105"/>
        <v>0</v>
      </c>
      <c r="AA441" s="26" t="str">
        <f t="shared" si="97"/>
        <v>X</v>
      </c>
      <c r="AB441" s="27">
        <f t="shared" si="98"/>
        <v>0</v>
      </c>
      <c r="AC441" s="10"/>
      <c r="AD441" s="3" t="str">
        <f t="shared" si="103"/>
        <v>-</v>
      </c>
      <c r="AE441" s="3" t="str">
        <f t="shared" si="99"/>
        <v>-</v>
      </c>
      <c r="AF441" s="10"/>
      <c r="AG441" s="3" t="str">
        <f t="shared" si="104"/>
        <v>-</v>
      </c>
      <c r="AH441" s="3" t="str">
        <f t="shared" si="100"/>
        <v>-</v>
      </c>
      <c r="AI441" s="10"/>
    </row>
    <row r="442" spans="7:35" x14ac:dyDescent="0.2">
      <c r="G442" s="43"/>
      <c r="H442" s="28"/>
      <c r="I442" s="28">
        <v>439</v>
      </c>
      <c r="J442" s="28">
        <v>441</v>
      </c>
      <c r="K442" s="43"/>
      <c r="L442" s="41"/>
      <c r="M442" s="32"/>
      <c r="N442" s="34"/>
      <c r="O442" s="32"/>
      <c r="P442" s="34"/>
      <c r="Q442" s="10"/>
      <c r="R442" s="23" t="str">
        <f t="shared" si="91"/>
        <v>D</v>
      </c>
      <c r="S442" s="24">
        <f t="shared" si="101"/>
        <v>0</v>
      </c>
      <c r="T442" s="24" t="str">
        <f t="shared" si="92"/>
        <v>X</v>
      </c>
      <c r="U442" s="24" t="str">
        <f t="shared" si="93"/>
        <v>X</v>
      </c>
      <c r="V442" s="24" t="str">
        <f t="shared" si="102"/>
        <v>X</v>
      </c>
      <c r="W442" s="23">
        <f t="shared" si="94"/>
        <v>0</v>
      </c>
      <c r="X442" s="23">
        <f t="shared" si="95"/>
        <v>0</v>
      </c>
      <c r="Y442" s="23" t="str">
        <f t="shared" si="96"/>
        <v>-</v>
      </c>
      <c r="Z442" s="26">
        <f t="shared" si="105"/>
        <v>0</v>
      </c>
      <c r="AA442" s="26" t="str">
        <f t="shared" si="97"/>
        <v>X</v>
      </c>
      <c r="AB442" s="27">
        <f t="shared" si="98"/>
        <v>0</v>
      </c>
      <c r="AC442" s="10"/>
      <c r="AD442" s="3" t="str">
        <f t="shared" si="103"/>
        <v>-</v>
      </c>
      <c r="AE442" s="3" t="str">
        <f t="shared" si="99"/>
        <v>-</v>
      </c>
      <c r="AF442" s="10"/>
      <c r="AG442" s="3" t="str">
        <f t="shared" si="104"/>
        <v>-</v>
      </c>
      <c r="AH442" s="3" t="str">
        <f t="shared" si="100"/>
        <v>-</v>
      </c>
      <c r="AI442" s="10"/>
    </row>
    <row r="443" spans="7:35" x14ac:dyDescent="0.2">
      <c r="G443" s="43"/>
      <c r="H443" s="28"/>
      <c r="I443" s="28">
        <v>440</v>
      </c>
      <c r="J443" s="28">
        <v>442</v>
      </c>
      <c r="K443" s="43"/>
      <c r="L443" s="41"/>
      <c r="M443" s="32"/>
      <c r="N443" s="34"/>
      <c r="O443" s="32"/>
      <c r="P443" s="34"/>
      <c r="Q443" s="10"/>
      <c r="R443" s="23" t="str">
        <f t="shared" si="91"/>
        <v>D</v>
      </c>
      <c r="S443" s="24">
        <f t="shared" si="101"/>
        <v>0</v>
      </c>
      <c r="T443" s="24" t="str">
        <f t="shared" si="92"/>
        <v>X</v>
      </c>
      <c r="U443" s="24" t="str">
        <f t="shared" si="93"/>
        <v>X</v>
      </c>
      <c r="V443" s="24" t="str">
        <f t="shared" si="102"/>
        <v>X</v>
      </c>
      <c r="W443" s="23">
        <f t="shared" si="94"/>
        <v>0</v>
      </c>
      <c r="X443" s="23">
        <f t="shared" si="95"/>
        <v>0</v>
      </c>
      <c r="Y443" s="23" t="str">
        <f t="shared" si="96"/>
        <v>-</v>
      </c>
      <c r="Z443" s="26">
        <f t="shared" si="105"/>
        <v>0</v>
      </c>
      <c r="AA443" s="26" t="str">
        <f t="shared" si="97"/>
        <v>X</v>
      </c>
      <c r="AB443" s="27">
        <f t="shared" si="98"/>
        <v>0</v>
      </c>
      <c r="AC443" s="10"/>
      <c r="AD443" s="3" t="str">
        <f t="shared" si="103"/>
        <v>-</v>
      </c>
      <c r="AE443" s="3" t="str">
        <f t="shared" si="99"/>
        <v>-</v>
      </c>
      <c r="AF443" s="10"/>
      <c r="AG443" s="3" t="str">
        <f t="shared" si="104"/>
        <v>-</v>
      </c>
      <c r="AH443" s="3" t="str">
        <f t="shared" si="100"/>
        <v>-</v>
      </c>
      <c r="AI443" s="10"/>
    </row>
    <row r="444" spans="7:35" x14ac:dyDescent="0.2">
      <c r="G444" s="43"/>
      <c r="H444" s="28"/>
      <c r="I444" s="28">
        <v>441</v>
      </c>
      <c r="J444" s="28">
        <v>443</v>
      </c>
      <c r="K444" s="43"/>
      <c r="L444" s="41"/>
      <c r="M444" s="32"/>
      <c r="N444" s="34"/>
      <c r="O444" s="32"/>
      <c r="P444" s="34"/>
      <c r="Q444" s="10"/>
      <c r="R444" s="23" t="str">
        <f t="shared" si="91"/>
        <v>D</v>
      </c>
      <c r="S444" s="24">
        <f t="shared" si="101"/>
        <v>0</v>
      </c>
      <c r="T444" s="24" t="str">
        <f t="shared" si="92"/>
        <v>X</v>
      </c>
      <c r="U444" s="24" t="str">
        <f t="shared" si="93"/>
        <v>X</v>
      </c>
      <c r="V444" s="24" t="str">
        <f t="shared" si="102"/>
        <v>X</v>
      </c>
      <c r="W444" s="23">
        <f t="shared" si="94"/>
        <v>0</v>
      </c>
      <c r="X444" s="23">
        <f t="shared" si="95"/>
        <v>0</v>
      </c>
      <c r="Y444" s="23" t="str">
        <f t="shared" si="96"/>
        <v>-</v>
      </c>
      <c r="Z444" s="26">
        <f t="shared" si="105"/>
        <v>0</v>
      </c>
      <c r="AA444" s="26" t="str">
        <f t="shared" si="97"/>
        <v>X</v>
      </c>
      <c r="AB444" s="27">
        <f t="shared" si="98"/>
        <v>0</v>
      </c>
      <c r="AC444" s="10"/>
      <c r="AD444" s="3" t="str">
        <f t="shared" si="103"/>
        <v>-</v>
      </c>
      <c r="AE444" s="3" t="str">
        <f t="shared" si="99"/>
        <v>-</v>
      </c>
      <c r="AF444" s="10"/>
      <c r="AG444" s="3" t="str">
        <f t="shared" si="104"/>
        <v>-</v>
      </c>
      <c r="AH444" s="3" t="str">
        <f t="shared" si="100"/>
        <v>-</v>
      </c>
      <c r="AI444" s="10"/>
    </row>
    <row r="445" spans="7:35" x14ac:dyDescent="0.2">
      <c r="G445" s="43"/>
      <c r="H445" s="28"/>
      <c r="I445" s="28">
        <v>442</v>
      </c>
      <c r="J445" s="28">
        <v>444</v>
      </c>
      <c r="K445" s="43"/>
      <c r="L445" s="41"/>
      <c r="M445" s="32"/>
      <c r="N445" s="34"/>
      <c r="O445" s="32"/>
      <c r="P445" s="34"/>
      <c r="Q445" s="10"/>
      <c r="R445" s="23" t="str">
        <f t="shared" si="91"/>
        <v>D</v>
      </c>
      <c r="S445" s="24">
        <f t="shared" si="101"/>
        <v>0</v>
      </c>
      <c r="T445" s="24" t="str">
        <f t="shared" si="92"/>
        <v>X</v>
      </c>
      <c r="U445" s="24" t="str">
        <f t="shared" si="93"/>
        <v>X</v>
      </c>
      <c r="V445" s="24" t="str">
        <f t="shared" si="102"/>
        <v>X</v>
      </c>
      <c r="W445" s="23">
        <f t="shared" si="94"/>
        <v>0</v>
      </c>
      <c r="X445" s="23">
        <f t="shared" si="95"/>
        <v>0</v>
      </c>
      <c r="Y445" s="23" t="str">
        <f t="shared" si="96"/>
        <v>-</v>
      </c>
      <c r="Z445" s="26">
        <f t="shared" si="105"/>
        <v>0</v>
      </c>
      <c r="AA445" s="26" t="str">
        <f t="shared" si="97"/>
        <v>X</v>
      </c>
      <c r="AB445" s="27">
        <f t="shared" si="98"/>
        <v>0</v>
      </c>
      <c r="AC445" s="10"/>
      <c r="AD445" s="3" t="str">
        <f t="shared" si="103"/>
        <v>-</v>
      </c>
      <c r="AE445" s="3" t="str">
        <f t="shared" si="99"/>
        <v>-</v>
      </c>
      <c r="AF445" s="10"/>
      <c r="AG445" s="3" t="str">
        <f t="shared" si="104"/>
        <v>-</v>
      </c>
      <c r="AH445" s="3" t="str">
        <f t="shared" si="100"/>
        <v>-</v>
      </c>
      <c r="AI445" s="10"/>
    </row>
    <row r="446" spans="7:35" x14ac:dyDescent="0.2">
      <c r="G446" s="43"/>
      <c r="H446" s="28"/>
      <c r="I446" s="28">
        <v>443</v>
      </c>
      <c r="J446" s="28">
        <v>445</v>
      </c>
      <c r="K446" s="43"/>
      <c r="L446" s="41"/>
      <c r="M446" s="32"/>
      <c r="N446" s="34"/>
      <c r="O446" s="32"/>
      <c r="P446" s="34"/>
      <c r="Q446" s="10"/>
      <c r="R446" s="23" t="str">
        <f t="shared" si="91"/>
        <v>D</v>
      </c>
      <c r="S446" s="24">
        <f t="shared" si="101"/>
        <v>0</v>
      </c>
      <c r="T446" s="24" t="str">
        <f t="shared" si="92"/>
        <v>X</v>
      </c>
      <c r="U446" s="24" t="str">
        <f t="shared" si="93"/>
        <v>X</v>
      </c>
      <c r="V446" s="24" t="str">
        <f t="shared" si="102"/>
        <v>X</v>
      </c>
      <c r="W446" s="23">
        <f t="shared" si="94"/>
        <v>0</v>
      </c>
      <c r="X446" s="23">
        <f t="shared" si="95"/>
        <v>0</v>
      </c>
      <c r="Y446" s="23" t="str">
        <f t="shared" si="96"/>
        <v>-</v>
      </c>
      <c r="Z446" s="26">
        <f t="shared" si="105"/>
        <v>0</v>
      </c>
      <c r="AA446" s="26" t="str">
        <f t="shared" si="97"/>
        <v>X</v>
      </c>
      <c r="AB446" s="27">
        <f t="shared" si="98"/>
        <v>0</v>
      </c>
      <c r="AC446" s="10"/>
      <c r="AD446" s="3" t="str">
        <f t="shared" si="103"/>
        <v>-</v>
      </c>
      <c r="AE446" s="3" t="str">
        <f t="shared" si="99"/>
        <v>-</v>
      </c>
      <c r="AF446" s="10"/>
      <c r="AG446" s="3" t="str">
        <f t="shared" si="104"/>
        <v>-</v>
      </c>
      <c r="AH446" s="3" t="str">
        <f t="shared" si="100"/>
        <v>-</v>
      </c>
      <c r="AI446" s="10"/>
    </row>
    <row r="447" spans="7:35" x14ac:dyDescent="0.2">
      <c r="G447" s="43"/>
      <c r="H447" s="28"/>
      <c r="I447" s="28">
        <v>444</v>
      </c>
      <c r="J447" s="28">
        <v>446</v>
      </c>
      <c r="K447" s="43"/>
      <c r="L447" s="41"/>
      <c r="M447" s="32"/>
      <c r="N447" s="34"/>
      <c r="O447" s="32"/>
      <c r="P447" s="34"/>
      <c r="Q447" s="10"/>
      <c r="R447" s="23" t="str">
        <f t="shared" si="91"/>
        <v>D</v>
      </c>
      <c r="S447" s="24">
        <f t="shared" si="101"/>
        <v>0</v>
      </c>
      <c r="T447" s="24" t="str">
        <f t="shared" si="92"/>
        <v>X</v>
      </c>
      <c r="U447" s="24" t="str">
        <f t="shared" si="93"/>
        <v>X</v>
      </c>
      <c r="V447" s="24" t="str">
        <f t="shared" si="102"/>
        <v>X</v>
      </c>
      <c r="W447" s="23">
        <f t="shared" si="94"/>
        <v>0</v>
      </c>
      <c r="X447" s="23">
        <f t="shared" si="95"/>
        <v>0</v>
      </c>
      <c r="Y447" s="23" t="str">
        <f t="shared" si="96"/>
        <v>-</v>
      </c>
      <c r="Z447" s="26">
        <f t="shared" si="105"/>
        <v>0</v>
      </c>
      <c r="AA447" s="26" t="str">
        <f t="shared" si="97"/>
        <v>X</v>
      </c>
      <c r="AB447" s="27">
        <f t="shared" si="98"/>
        <v>0</v>
      </c>
      <c r="AC447" s="10"/>
      <c r="AD447" s="3" t="str">
        <f t="shared" si="103"/>
        <v>-</v>
      </c>
      <c r="AE447" s="3" t="str">
        <f t="shared" si="99"/>
        <v>-</v>
      </c>
      <c r="AF447" s="10"/>
      <c r="AG447" s="3" t="str">
        <f t="shared" si="104"/>
        <v>-</v>
      </c>
      <c r="AH447" s="3" t="str">
        <f t="shared" si="100"/>
        <v>-</v>
      </c>
      <c r="AI447" s="10"/>
    </row>
    <row r="448" spans="7:35" x14ac:dyDescent="0.2">
      <c r="G448" s="43"/>
      <c r="H448" s="28"/>
      <c r="I448" s="28">
        <v>445</v>
      </c>
      <c r="J448" s="28">
        <v>447</v>
      </c>
      <c r="K448" s="43"/>
      <c r="L448" s="41"/>
      <c r="M448" s="32"/>
      <c r="N448" s="34"/>
      <c r="O448" s="32"/>
      <c r="P448" s="34"/>
      <c r="Q448" s="10"/>
      <c r="R448" s="23" t="str">
        <f t="shared" si="91"/>
        <v>D</v>
      </c>
      <c r="S448" s="24">
        <f t="shared" si="101"/>
        <v>0</v>
      </c>
      <c r="T448" s="24" t="str">
        <f t="shared" si="92"/>
        <v>X</v>
      </c>
      <c r="U448" s="24" t="str">
        <f t="shared" si="93"/>
        <v>X</v>
      </c>
      <c r="V448" s="24" t="str">
        <f t="shared" si="102"/>
        <v>X</v>
      </c>
      <c r="W448" s="23">
        <f t="shared" si="94"/>
        <v>0</v>
      </c>
      <c r="X448" s="23">
        <f t="shared" si="95"/>
        <v>0</v>
      </c>
      <c r="Y448" s="23" t="str">
        <f t="shared" si="96"/>
        <v>-</v>
      </c>
      <c r="Z448" s="26">
        <f t="shared" si="105"/>
        <v>0</v>
      </c>
      <c r="AA448" s="26" t="str">
        <f t="shared" si="97"/>
        <v>X</v>
      </c>
      <c r="AB448" s="27">
        <f t="shared" si="98"/>
        <v>0</v>
      </c>
      <c r="AC448" s="10"/>
      <c r="AD448" s="3" t="str">
        <f t="shared" si="103"/>
        <v>-</v>
      </c>
      <c r="AE448" s="3" t="str">
        <f t="shared" si="99"/>
        <v>-</v>
      </c>
      <c r="AF448" s="10"/>
      <c r="AG448" s="3" t="str">
        <f t="shared" si="104"/>
        <v>-</v>
      </c>
      <c r="AH448" s="3" t="str">
        <f t="shared" si="100"/>
        <v>-</v>
      </c>
      <c r="AI448" s="10"/>
    </row>
    <row r="449" spans="7:35" x14ac:dyDescent="0.2">
      <c r="G449" s="43"/>
      <c r="H449" s="28"/>
      <c r="I449" s="28">
        <v>446</v>
      </c>
      <c r="J449" s="28">
        <v>448</v>
      </c>
      <c r="K449" s="43"/>
      <c r="L449" s="41"/>
      <c r="M449" s="32"/>
      <c r="N449" s="34"/>
      <c r="O449" s="32"/>
      <c r="P449" s="34"/>
      <c r="Q449" s="10"/>
      <c r="R449" s="23" t="str">
        <f t="shared" si="91"/>
        <v>D</v>
      </c>
      <c r="S449" s="24">
        <f t="shared" si="101"/>
        <v>0</v>
      </c>
      <c r="T449" s="24" t="str">
        <f t="shared" si="92"/>
        <v>X</v>
      </c>
      <c r="U449" s="24" t="str">
        <f t="shared" si="93"/>
        <v>X</v>
      </c>
      <c r="V449" s="24" t="str">
        <f t="shared" si="102"/>
        <v>X</v>
      </c>
      <c r="W449" s="23">
        <f t="shared" si="94"/>
        <v>0</v>
      </c>
      <c r="X449" s="23">
        <f t="shared" si="95"/>
        <v>0</v>
      </c>
      <c r="Y449" s="23" t="str">
        <f t="shared" si="96"/>
        <v>-</v>
      </c>
      <c r="Z449" s="26">
        <f t="shared" si="105"/>
        <v>0</v>
      </c>
      <c r="AA449" s="26" t="str">
        <f t="shared" si="97"/>
        <v>X</v>
      </c>
      <c r="AB449" s="27">
        <f t="shared" si="98"/>
        <v>0</v>
      </c>
      <c r="AC449" s="10"/>
      <c r="AD449" s="3" t="str">
        <f t="shared" si="103"/>
        <v>-</v>
      </c>
      <c r="AE449" s="3" t="str">
        <f t="shared" si="99"/>
        <v>-</v>
      </c>
      <c r="AF449" s="10"/>
      <c r="AG449" s="3" t="str">
        <f t="shared" si="104"/>
        <v>-</v>
      </c>
      <c r="AH449" s="3" t="str">
        <f t="shared" si="100"/>
        <v>-</v>
      </c>
      <c r="AI449" s="10"/>
    </row>
    <row r="450" spans="7:35" x14ac:dyDescent="0.2">
      <c r="G450" s="43"/>
      <c r="H450" s="28"/>
      <c r="I450" s="28">
        <v>447</v>
      </c>
      <c r="J450" s="28">
        <v>449</v>
      </c>
      <c r="K450" s="43"/>
      <c r="L450" s="41"/>
      <c r="M450" s="32"/>
      <c r="N450" s="34"/>
      <c r="O450" s="32"/>
      <c r="P450" s="34"/>
      <c r="Q450" s="10"/>
      <c r="R450" s="23" t="str">
        <f t="shared" si="91"/>
        <v>D</v>
      </c>
      <c r="S450" s="24">
        <f t="shared" si="101"/>
        <v>0</v>
      </c>
      <c r="T450" s="24" t="str">
        <f t="shared" si="92"/>
        <v>X</v>
      </c>
      <c r="U450" s="24" t="str">
        <f t="shared" si="93"/>
        <v>X</v>
      </c>
      <c r="V450" s="24" t="str">
        <f t="shared" si="102"/>
        <v>X</v>
      </c>
      <c r="W450" s="23">
        <f t="shared" si="94"/>
        <v>0</v>
      </c>
      <c r="X450" s="23">
        <f t="shared" si="95"/>
        <v>0</v>
      </c>
      <c r="Y450" s="23" t="str">
        <f t="shared" si="96"/>
        <v>-</v>
      </c>
      <c r="Z450" s="26">
        <f t="shared" si="105"/>
        <v>0</v>
      </c>
      <c r="AA450" s="26" t="str">
        <f t="shared" si="97"/>
        <v>X</v>
      </c>
      <c r="AB450" s="27">
        <f t="shared" si="98"/>
        <v>0</v>
      </c>
      <c r="AC450" s="10"/>
      <c r="AD450" s="3" t="str">
        <f t="shared" si="103"/>
        <v>-</v>
      </c>
      <c r="AE450" s="3" t="str">
        <f t="shared" si="99"/>
        <v>-</v>
      </c>
      <c r="AF450" s="10"/>
      <c r="AG450" s="3" t="str">
        <f t="shared" si="104"/>
        <v>-</v>
      </c>
      <c r="AH450" s="3" t="str">
        <f t="shared" si="100"/>
        <v>-</v>
      </c>
      <c r="AI450" s="10"/>
    </row>
    <row r="451" spans="7:35" x14ac:dyDescent="0.2">
      <c r="G451" s="43"/>
      <c r="H451" s="28"/>
      <c r="I451" s="28">
        <v>448</v>
      </c>
      <c r="J451" s="28">
        <v>450</v>
      </c>
      <c r="K451" s="43"/>
      <c r="L451" s="41"/>
      <c r="M451" s="32"/>
      <c r="N451" s="34"/>
      <c r="O451" s="32"/>
      <c r="P451" s="34"/>
      <c r="Q451" s="10"/>
      <c r="R451" s="23" t="str">
        <f t="shared" si="91"/>
        <v>D</v>
      </c>
      <c r="S451" s="24">
        <f t="shared" si="101"/>
        <v>0</v>
      </c>
      <c r="T451" s="24" t="str">
        <f t="shared" si="92"/>
        <v>X</v>
      </c>
      <c r="U451" s="24" t="str">
        <f t="shared" si="93"/>
        <v>X</v>
      </c>
      <c r="V451" s="24" t="str">
        <f t="shared" si="102"/>
        <v>X</v>
      </c>
      <c r="W451" s="23">
        <f t="shared" si="94"/>
        <v>0</v>
      </c>
      <c r="X451" s="23">
        <f t="shared" si="95"/>
        <v>0</v>
      </c>
      <c r="Y451" s="23" t="str">
        <f t="shared" si="96"/>
        <v>-</v>
      </c>
      <c r="Z451" s="26">
        <f t="shared" si="105"/>
        <v>0</v>
      </c>
      <c r="AA451" s="26" t="str">
        <f t="shared" si="97"/>
        <v>X</v>
      </c>
      <c r="AB451" s="27">
        <f t="shared" si="98"/>
        <v>0</v>
      </c>
      <c r="AC451" s="10"/>
      <c r="AD451" s="3" t="str">
        <f t="shared" si="103"/>
        <v>-</v>
      </c>
      <c r="AE451" s="3" t="str">
        <f t="shared" si="99"/>
        <v>-</v>
      </c>
      <c r="AF451" s="10"/>
      <c r="AG451" s="3" t="str">
        <f t="shared" si="104"/>
        <v>-</v>
      </c>
      <c r="AH451" s="3" t="str">
        <f t="shared" si="100"/>
        <v>-</v>
      </c>
      <c r="AI451" s="10"/>
    </row>
    <row r="452" spans="7:35" x14ac:dyDescent="0.2">
      <c r="G452" s="43"/>
      <c r="H452" s="28"/>
      <c r="I452" s="28">
        <v>449</v>
      </c>
      <c r="J452" s="28">
        <v>451</v>
      </c>
      <c r="K452" s="43"/>
      <c r="L452" s="41"/>
      <c r="M452" s="32"/>
      <c r="N452" s="34"/>
      <c r="O452" s="32"/>
      <c r="P452" s="34"/>
      <c r="Q452" s="10"/>
      <c r="R452" s="23" t="str">
        <f t="shared" ref="R452:R515" si="106">IF(COUNTBLANK(N452)=0,N452,IF(J452&gt;($R$2+2),"D",""))</f>
        <v>D</v>
      </c>
      <c r="S452" s="24">
        <f t="shared" si="101"/>
        <v>0</v>
      </c>
      <c r="T452" s="24" t="str">
        <f t="shared" ref="T452:T515" si="107">IF(R452="D","X",IF(R452="X","X",IF(R452="C","C",IF(OR(AND(COUNTBLANK(L452)=0,L452=0),L452="W",L452="A0"),"W",IF(L452="A2T","A2",IF(L452="A2P","A2",L452))))))</f>
        <v>X</v>
      </c>
      <c r="U452" s="24" t="str">
        <f t="shared" ref="U452:U515" si="108">IF(OR(R452="A0",R452="W"),"W",IF(R452="A1","A1",IF(OR(R452="A2P",R452="A2T",R452="A2"),"A2",IF(R452="A3","A3",IF(R452="B1","B1",IF(R452="B23","B23",T452))))))</f>
        <v>X</v>
      </c>
      <c r="V452" s="24" t="str">
        <f t="shared" si="102"/>
        <v>X</v>
      </c>
      <c r="W452" s="23">
        <f t="shared" ref="W452:W515" si="109">IF(V452="C",$C$17,IF(V452="B23",$C$16,IF(V452="B1",$C$15,IF(V452="A3",$C$14,IF(V452="A2",$C$13,IF(V452="A1",$C$12,IF(OR(V452="A0",V452="W"),$C$11,$C$18)))))))</f>
        <v>0</v>
      </c>
      <c r="X452" s="23">
        <f t="shared" ref="X452:X515" si="110">IF(V452="C",$C$17,IF(V452="B23",$C$16,IF(V452="B1",$C$15,IF(V452="A3",$C$14,IF(V452="A2",$C$13,IF(V452="A1",$C$12,IF(OR(V452="A0",V452="W"),$C$15,$C$18)))))))</f>
        <v>0</v>
      </c>
      <c r="Y452" s="23" t="str">
        <f t="shared" ref="Y452:Y515" si="111">IF(OR(V452="X",V452="-",V452="B1",V452="W"),"-",W452)</f>
        <v>-</v>
      </c>
      <c r="Z452" s="26">
        <f t="shared" si="105"/>
        <v>0</v>
      </c>
      <c r="AA452" s="26" t="str">
        <f t="shared" ref="AA452:AA515" si="112">IF(Z452="-",V452,IF(AND(V452="W",Z452&gt;=$AA$2),"W",IF(AND(V452="W",Z452&lt;$AA$2),"B1",V452)))</f>
        <v>X</v>
      </c>
      <c r="AB452" s="27">
        <f t="shared" ref="AB452:AB515" si="113">IF(AA452="C",$C$17,IF(AA452="B23",$C$16,IF(AA452="B1",$C$15,IF(AA452="A3",$C$14,IF(AA452="A2",$C$13,IF(AA452="A1",$C$12,IF(OR(AA452="A0",AA452="W"),$C$11,$C$18)))))))</f>
        <v>0</v>
      </c>
      <c r="AC452" s="10"/>
      <c r="AD452" s="3" t="str">
        <f t="shared" si="103"/>
        <v>-</v>
      </c>
      <c r="AE452" s="3" t="str">
        <f t="shared" ref="AE452:AE515" si="114">IF(OR(AD452="X",AD452="-"),"-",W452)</f>
        <v>-</v>
      </c>
      <c r="AF452" s="10"/>
      <c r="AG452" s="3" t="str">
        <f t="shared" si="104"/>
        <v>-</v>
      </c>
      <c r="AH452" s="3" t="str">
        <f t="shared" ref="AH452:AH515" si="115">IF(OR(AG452="X",AG452="-"),"-",AB452)</f>
        <v>-</v>
      </c>
      <c r="AI452" s="10"/>
    </row>
    <row r="453" spans="7:35" x14ac:dyDescent="0.2">
      <c r="G453" s="43"/>
      <c r="H453" s="28"/>
      <c r="I453" s="28">
        <v>450</v>
      </c>
      <c r="J453" s="28">
        <v>452</v>
      </c>
      <c r="K453" s="43"/>
      <c r="L453" s="41"/>
      <c r="M453" s="32"/>
      <c r="N453" s="34"/>
      <c r="O453" s="32"/>
      <c r="P453" s="34"/>
      <c r="Q453" s="10"/>
      <c r="R453" s="23" t="str">
        <f t="shared" si="106"/>
        <v>D</v>
      </c>
      <c r="S453" s="24">
        <f t="shared" ref="S453:S516" si="116">IF(OR(AND(COUNTBLANK(L453)=0,OR(L453="W",L453=0,L453="A1",L453="A2",L453="A2P",L453="A2T",L453="A3",L453="B1",L453="B23",L453="C",L453="X")),N453="X"),1,0)</f>
        <v>0</v>
      </c>
      <c r="T453" s="24" t="str">
        <f t="shared" si="107"/>
        <v>X</v>
      </c>
      <c r="U453" s="24" t="str">
        <f t="shared" si="108"/>
        <v>X</v>
      </c>
      <c r="V453" s="24" t="str">
        <f t="shared" ref="V453:V516" si="117">IF(OR(COUNTBLANK(P453)=1,V$3=0),U453,IF(AND(OR(P453="SEM",P453="X",P453=1),OR(U453="W",U453="B1")),"B1",IF(AND(OR(P453=0,P453="S"),OR(U453="W",U453="B1")),"W",U453)))</f>
        <v>X</v>
      </c>
      <c r="W453" s="23">
        <f t="shared" si="109"/>
        <v>0</v>
      </c>
      <c r="X453" s="23">
        <f t="shared" si="110"/>
        <v>0</v>
      </c>
      <c r="Y453" s="23" t="str">
        <f t="shared" si="111"/>
        <v>-</v>
      </c>
      <c r="Z453" s="26">
        <f t="shared" si="105"/>
        <v>0</v>
      </c>
      <c r="AA453" s="26" t="str">
        <f t="shared" si="112"/>
        <v>X</v>
      </c>
      <c r="AB453" s="27">
        <f t="shared" si="113"/>
        <v>0</v>
      </c>
      <c r="AC453" s="10"/>
      <c r="AD453" s="3" t="str">
        <f t="shared" ref="AD453:AD516" si="118">IF(R453="D","-",IF(V453="W","O",V453))</f>
        <v>-</v>
      </c>
      <c r="AE453" s="3" t="str">
        <f t="shared" si="114"/>
        <v>-</v>
      </c>
      <c r="AF453" s="10"/>
      <c r="AG453" s="3" t="str">
        <f t="shared" ref="AG453:AG516" si="119">IF(R453="D","-",IF(AA453="W","O",AA453))</f>
        <v>-</v>
      </c>
      <c r="AH453" s="3" t="str">
        <f t="shared" si="115"/>
        <v>-</v>
      </c>
      <c r="AI453" s="10"/>
    </row>
    <row r="454" spans="7:35" x14ac:dyDescent="0.2">
      <c r="G454" s="43"/>
      <c r="H454" s="28"/>
      <c r="I454" s="28">
        <v>451</v>
      </c>
      <c r="J454" s="28">
        <v>453</v>
      </c>
      <c r="K454" s="43"/>
      <c r="L454" s="41"/>
      <c r="M454" s="32"/>
      <c r="N454" s="34"/>
      <c r="O454" s="32"/>
      <c r="P454" s="34"/>
      <c r="Q454" s="10"/>
      <c r="R454" s="23" t="str">
        <f t="shared" si="106"/>
        <v>D</v>
      </c>
      <c r="S454" s="24">
        <f t="shared" si="116"/>
        <v>0</v>
      </c>
      <c r="T454" s="24" t="str">
        <f t="shared" si="107"/>
        <v>X</v>
      </c>
      <c r="U454" s="24" t="str">
        <f t="shared" si="108"/>
        <v>X</v>
      </c>
      <c r="V454" s="24" t="str">
        <f t="shared" si="117"/>
        <v>X</v>
      </c>
      <c r="W454" s="23">
        <f t="shared" si="109"/>
        <v>0</v>
      </c>
      <c r="X454" s="23">
        <f t="shared" si="110"/>
        <v>0</v>
      </c>
      <c r="Y454" s="23" t="str">
        <f t="shared" si="111"/>
        <v>-</v>
      </c>
      <c r="Z454" s="26">
        <f t="shared" si="105"/>
        <v>0</v>
      </c>
      <c r="AA454" s="26" t="str">
        <f t="shared" si="112"/>
        <v>X</v>
      </c>
      <c r="AB454" s="27">
        <f t="shared" si="113"/>
        <v>0</v>
      </c>
      <c r="AC454" s="10"/>
      <c r="AD454" s="3" t="str">
        <f t="shared" si="118"/>
        <v>-</v>
      </c>
      <c r="AE454" s="3" t="str">
        <f t="shared" si="114"/>
        <v>-</v>
      </c>
      <c r="AF454" s="10"/>
      <c r="AG454" s="3" t="str">
        <f t="shared" si="119"/>
        <v>-</v>
      </c>
      <c r="AH454" s="3" t="str">
        <f t="shared" si="115"/>
        <v>-</v>
      </c>
      <c r="AI454" s="10"/>
    </row>
    <row r="455" spans="7:35" x14ac:dyDescent="0.2">
      <c r="G455" s="43"/>
      <c r="H455" s="28"/>
      <c r="I455" s="28">
        <v>452</v>
      </c>
      <c r="J455" s="28">
        <v>454</v>
      </c>
      <c r="K455" s="43"/>
      <c r="L455" s="41"/>
      <c r="M455" s="32"/>
      <c r="N455" s="34"/>
      <c r="O455" s="32"/>
      <c r="P455" s="34"/>
      <c r="Q455" s="10"/>
      <c r="R455" s="23" t="str">
        <f t="shared" si="106"/>
        <v>D</v>
      </c>
      <c r="S455" s="24">
        <f t="shared" si="116"/>
        <v>0</v>
      </c>
      <c r="T455" s="24" t="str">
        <f t="shared" si="107"/>
        <v>X</v>
      </c>
      <c r="U455" s="24" t="str">
        <f t="shared" si="108"/>
        <v>X</v>
      </c>
      <c r="V455" s="24" t="str">
        <f t="shared" si="117"/>
        <v>X</v>
      </c>
      <c r="W455" s="23">
        <f t="shared" si="109"/>
        <v>0</v>
      </c>
      <c r="X455" s="23">
        <f t="shared" si="110"/>
        <v>0</v>
      </c>
      <c r="Y455" s="23" t="str">
        <f t="shared" si="111"/>
        <v>-</v>
      </c>
      <c r="Z455" s="26">
        <f t="shared" si="105"/>
        <v>0</v>
      </c>
      <c r="AA455" s="26" t="str">
        <f t="shared" si="112"/>
        <v>X</v>
      </c>
      <c r="AB455" s="27">
        <f t="shared" si="113"/>
        <v>0</v>
      </c>
      <c r="AC455" s="10"/>
      <c r="AD455" s="3" t="str">
        <f t="shared" si="118"/>
        <v>-</v>
      </c>
      <c r="AE455" s="3" t="str">
        <f t="shared" si="114"/>
        <v>-</v>
      </c>
      <c r="AF455" s="10"/>
      <c r="AG455" s="3" t="str">
        <f t="shared" si="119"/>
        <v>-</v>
      </c>
      <c r="AH455" s="3" t="str">
        <f t="shared" si="115"/>
        <v>-</v>
      </c>
      <c r="AI455" s="10"/>
    </row>
    <row r="456" spans="7:35" x14ac:dyDescent="0.2">
      <c r="G456" s="43"/>
      <c r="H456" s="28"/>
      <c r="I456" s="28">
        <v>453</v>
      </c>
      <c r="J456" s="28">
        <v>455</v>
      </c>
      <c r="K456" s="43"/>
      <c r="L456" s="41"/>
      <c r="M456" s="32"/>
      <c r="N456" s="34"/>
      <c r="O456" s="32"/>
      <c r="P456" s="34"/>
      <c r="Q456" s="10"/>
      <c r="R456" s="23" t="str">
        <f t="shared" si="106"/>
        <v>D</v>
      </c>
      <c r="S456" s="24">
        <f t="shared" si="116"/>
        <v>0</v>
      </c>
      <c r="T456" s="24" t="str">
        <f t="shared" si="107"/>
        <v>X</v>
      </c>
      <c r="U456" s="24" t="str">
        <f t="shared" si="108"/>
        <v>X</v>
      </c>
      <c r="V456" s="24" t="str">
        <f t="shared" si="117"/>
        <v>X</v>
      </c>
      <c r="W456" s="23">
        <f t="shared" si="109"/>
        <v>0</v>
      </c>
      <c r="X456" s="23">
        <f t="shared" si="110"/>
        <v>0</v>
      </c>
      <c r="Y456" s="23" t="str">
        <f t="shared" si="111"/>
        <v>-</v>
      </c>
      <c r="Z456" s="26">
        <f t="shared" si="105"/>
        <v>0</v>
      </c>
      <c r="AA456" s="26" t="str">
        <f t="shared" si="112"/>
        <v>X</v>
      </c>
      <c r="AB456" s="27">
        <f t="shared" si="113"/>
        <v>0</v>
      </c>
      <c r="AC456" s="10"/>
      <c r="AD456" s="3" t="str">
        <f t="shared" si="118"/>
        <v>-</v>
      </c>
      <c r="AE456" s="3" t="str">
        <f t="shared" si="114"/>
        <v>-</v>
      </c>
      <c r="AF456" s="10"/>
      <c r="AG456" s="3" t="str">
        <f t="shared" si="119"/>
        <v>-</v>
      </c>
      <c r="AH456" s="3" t="str">
        <f t="shared" si="115"/>
        <v>-</v>
      </c>
      <c r="AI456" s="10"/>
    </row>
    <row r="457" spans="7:35" x14ac:dyDescent="0.2">
      <c r="G457" s="43"/>
      <c r="H457" s="28"/>
      <c r="I457" s="28">
        <v>454</v>
      </c>
      <c r="J457" s="28">
        <v>456</v>
      </c>
      <c r="K457" s="43"/>
      <c r="L457" s="41"/>
      <c r="M457" s="32"/>
      <c r="N457" s="34"/>
      <c r="O457" s="32"/>
      <c r="P457" s="34"/>
      <c r="Q457" s="10"/>
      <c r="R457" s="23" t="str">
        <f t="shared" si="106"/>
        <v>D</v>
      </c>
      <c r="S457" s="24">
        <f t="shared" si="116"/>
        <v>0</v>
      </c>
      <c r="T457" s="24" t="str">
        <f t="shared" si="107"/>
        <v>X</v>
      </c>
      <c r="U457" s="24" t="str">
        <f t="shared" si="108"/>
        <v>X</v>
      </c>
      <c r="V457" s="24" t="str">
        <f t="shared" si="117"/>
        <v>X</v>
      </c>
      <c r="W457" s="23">
        <f t="shared" si="109"/>
        <v>0</v>
      </c>
      <c r="X457" s="23">
        <f t="shared" si="110"/>
        <v>0</v>
      </c>
      <c r="Y457" s="23" t="str">
        <f t="shared" si="111"/>
        <v>-</v>
      </c>
      <c r="Z457" s="26">
        <f t="shared" si="105"/>
        <v>0</v>
      </c>
      <c r="AA457" s="26" t="str">
        <f t="shared" si="112"/>
        <v>X</v>
      </c>
      <c r="AB457" s="27">
        <f t="shared" si="113"/>
        <v>0</v>
      </c>
      <c r="AC457" s="10"/>
      <c r="AD457" s="3" t="str">
        <f t="shared" si="118"/>
        <v>-</v>
      </c>
      <c r="AE457" s="3" t="str">
        <f t="shared" si="114"/>
        <v>-</v>
      </c>
      <c r="AF457" s="10"/>
      <c r="AG457" s="3" t="str">
        <f t="shared" si="119"/>
        <v>-</v>
      </c>
      <c r="AH457" s="3" t="str">
        <f t="shared" si="115"/>
        <v>-</v>
      </c>
      <c r="AI457" s="10"/>
    </row>
    <row r="458" spans="7:35" x14ac:dyDescent="0.2">
      <c r="G458" s="43"/>
      <c r="H458" s="28"/>
      <c r="I458" s="28">
        <v>455</v>
      </c>
      <c r="J458" s="28">
        <v>457</v>
      </c>
      <c r="K458" s="43"/>
      <c r="L458" s="41"/>
      <c r="M458" s="32"/>
      <c r="N458" s="34"/>
      <c r="O458" s="32"/>
      <c r="P458" s="34"/>
      <c r="Q458" s="10"/>
      <c r="R458" s="23" t="str">
        <f t="shared" si="106"/>
        <v>D</v>
      </c>
      <c r="S458" s="24">
        <f t="shared" si="116"/>
        <v>0</v>
      </c>
      <c r="T458" s="24" t="str">
        <f t="shared" si="107"/>
        <v>X</v>
      </c>
      <c r="U458" s="24" t="str">
        <f t="shared" si="108"/>
        <v>X</v>
      </c>
      <c r="V458" s="24" t="str">
        <f t="shared" si="117"/>
        <v>X</v>
      </c>
      <c r="W458" s="23">
        <f t="shared" si="109"/>
        <v>0</v>
      </c>
      <c r="X458" s="23">
        <f t="shared" si="110"/>
        <v>0</v>
      </c>
      <c r="Y458" s="23" t="str">
        <f t="shared" si="111"/>
        <v>-</v>
      </c>
      <c r="Z458" s="26">
        <f t="shared" si="105"/>
        <v>0</v>
      </c>
      <c r="AA458" s="26" t="str">
        <f t="shared" si="112"/>
        <v>X</v>
      </c>
      <c r="AB458" s="27">
        <f t="shared" si="113"/>
        <v>0</v>
      </c>
      <c r="AC458" s="10"/>
      <c r="AD458" s="3" t="str">
        <f t="shared" si="118"/>
        <v>-</v>
      </c>
      <c r="AE458" s="3" t="str">
        <f t="shared" si="114"/>
        <v>-</v>
      </c>
      <c r="AF458" s="10"/>
      <c r="AG458" s="3" t="str">
        <f t="shared" si="119"/>
        <v>-</v>
      </c>
      <c r="AH458" s="3" t="str">
        <f t="shared" si="115"/>
        <v>-</v>
      </c>
      <c r="AI458" s="10"/>
    </row>
    <row r="459" spans="7:35" x14ac:dyDescent="0.2">
      <c r="G459" s="43"/>
      <c r="H459" s="28"/>
      <c r="I459" s="28">
        <v>456</v>
      </c>
      <c r="J459" s="28">
        <v>458</v>
      </c>
      <c r="K459" s="43"/>
      <c r="L459" s="41"/>
      <c r="M459" s="32"/>
      <c r="N459" s="34"/>
      <c r="O459" s="32"/>
      <c r="P459" s="34"/>
      <c r="Q459" s="10"/>
      <c r="R459" s="23" t="str">
        <f t="shared" si="106"/>
        <v>D</v>
      </c>
      <c r="S459" s="24">
        <f t="shared" si="116"/>
        <v>0</v>
      </c>
      <c r="T459" s="24" t="str">
        <f t="shared" si="107"/>
        <v>X</v>
      </c>
      <c r="U459" s="24" t="str">
        <f t="shared" si="108"/>
        <v>X</v>
      </c>
      <c r="V459" s="24" t="str">
        <f t="shared" si="117"/>
        <v>X</v>
      </c>
      <c r="W459" s="23">
        <f t="shared" si="109"/>
        <v>0</v>
      </c>
      <c r="X459" s="23">
        <f t="shared" si="110"/>
        <v>0</v>
      </c>
      <c r="Y459" s="23" t="str">
        <f t="shared" si="111"/>
        <v>-</v>
      </c>
      <c r="Z459" s="26">
        <f t="shared" si="105"/>
        <v>0</v>
      </c>
      <c r="AA459" s="26" t="str">
        <f t="shared" si="112"/>
        <v>X</v>
      </c>
      <c r="AB459" s="27">
        <f t="shared" si="113"/>
        <v>0</v>
      </c>
      <c r="AC459" s="10"/>
      <c r="AD459" s="3" t="str">
        <f t="shared" si="118"/>
        <v>-</v>
      </c>
      <c r="AE459" s="3" t="str">
        <f t="shared" si="114"/>
        <v>-</v>
      </c>
      <c r="AF459" s="10"/>
      <c r="AG459" s="3" t="str">
        <f t="shared" si="119"/>
        <v>-</v>
      </c>
      <c r="AH459" s="3" t="str">
        <f t="shared" si="115"/>
        <v>-</v>
      </c>
      <c r="AI459" s="10"/>
    </row>
    <row r="460" spans="7:35" x14ac:dyDescent="0.2">
      <c r="G460" s="43"/>
      <c r="H460" s="28"/>
      <c r="I460" s="28">
        <v>457</v>
      </c>
      <c r="J460" s="28">
        <v>459</v>
      </c>
      <c r="K460" s="43"/>
      <c r="L460" s="41"/>
      <c r="M460" s="32"/>
      <c r="N460" s="34"/>
      <c r="O460" s="32"/>
      <c r="P460" s="34"/>
      <c r="Q460" s="10"/>
      <c r="R460" s="23" t="str">
        <f t="shared" si="106"/>
        <v>D</v>
      </c>
      <c r="S460" s="24">
        <f t="shared" si="116"/>
        <v>0</v>
      </c>
      <c r="T460" s="24" t="str">
        <f t="shared" si="107"/>
        <v>X</v>
      </c>
      <c r="U460" s="24" t="str">
        <f t="shared" si="108"/>
        <v>X</v>
      </c>
      <c r="V460" s="24" t="str">
        <f t="shared" si="117"/>
        <v>X</v>
      </c>
      <c r="W460" s="23">
        <f t="shared" si="109"/>
        <v>0</v>
      </c>
      <c r="X460" s="23">
        <f t="shared" si="110"/>
        <v>0</v>
      </c>
      <c r="Y460" s="23" t="str">
        <f t="shared" si="111"/>
        <v>-</v>
      </c>
      <c r="Z460" s="26">
        <f t="shared" si="105"/>
        <v>0</v>
      </c>
      <c r="AA460" s="26" t="str">
        <f t="shared" si="112"/>
        <v>X</v>
      </c>
      <c r="AB460" s="27">
        <f t="shared" si="113"/>
        <v>0</v>
      </c>
      <c r="AC460" s="10"/>
      <c r="AD460" s="3" t="str">
        <f t="shared" si="118"/>
        <v>-</v>
      </c>
      <c r="AE460" s="3" t="str">
        <f t="shared" si="114"/>
        <v>-</v>
      </c>
      <c r="AF460" s="10"/>
      <c r="AG460" s="3" t="str">
        <f t="shared" si="119"/>
        <v>-</v>
      </c>
      <c r="AH460" s="3" t="str">
        <f t="shared" si="115"/>
        <v>-</v>
      </c>
      <c r="AI460" s="10"/>
    </row>
    <row r="461" spans="7:35" x14ac:dyDescent="0.2">
      <c r="G461" s="43"/>
      <c r="H461" s="28"/>
      <c r="I461" s="28">
        <v>458</v>
      </c>
      <c r="J461" s="28">
        <v>460</v>
      </c>
      <c r="K461" s="43"/>
      <c r="L461" s="41"/>
      <c r="M461" s="32"/>
      <c r="N461" s="34"/>
      <c r="O461" s="32"/>
      <c r="P461" s="34"/>
      <c r="Q461" s="10"/>
      <c r="R461" s="23" t="str">
        <f t="shared" si="106"/>
        <v>D</v>
      </c>
      <c r="S461" s="24">
        <f t="shared" si="116"/>
        <v>0</v>
      </c>
      <c r="T461" s="24" t="str">
        <f t="shared" si="107"/>
        <v>X</v>
      </c>
      <c r="U461" s="24" t="str">
        <f t="shared" si="108"/>
        <v>X</v>
      </c>
      <c r="V461" s="24" t="str">
        <f t="shared" si="117"/>
        <v>X</v>
      </c>
      <c r="W461" s="23">
        <f t="shared" si="109"/>
        <v>0</v>
      </c>
      <c r="X461" s="23">
        <f t="shared" si="110"/>
        <v>0</v>
      </c>
      <c r="Y461" s="23" t="str">
        <f t="shared" si="111"/>
        <v>-</v>
      </c>
      <c r="Z461" s="26">
        <f t="shared" si="105"/>
        <v>0</v>
      </c>
      <c r="AA461" s="26" t="str">
        <f t="shared" si="112"/>
        <v>X</v>
      </c>
      <c r="AB461" s="27">
        <f t="shared" si="113"/>
        <v>0</v>
      </c>
      <c r="AC461" s="10"/>
      <c r="AD461" s="3" t="str">
        <f t="shared" si="118"/>
        <v>-</v>
      </c>
      <c r="AE461" s="3" t="str">
        <f t="shared" si="114"/>
        <v>-</v>
      </c>
      <c r="AF461" s="10"/>
      <c r="AG461" s="3" t="str">
        <f t="shared" si="119"/>
        <v>-</v>
      </c>
      <c r="AH461" s="3" t="str">
        <f t="shared" si="115"/>
        <v>-</v>
      </c>
      <c r="AI461" s="10"/>
    </row>
    <row r="462" spans="7:35" x14ac:dyDescent="0.2">
      <c r="G462" s="43"/>
      <c r="H462" s="28"/>
      <c r="I462" s="28">
        <v>459</v>
      </c>
      <c r="J462" s="28">
        <v>461</v>
      </c>
      <c r="K462" s="43"/>
      <c r="L462" s="41"/>
      <c r="M462" s="32"/>
      <c r="N462" s="34"/>
      <c r="O462" s="32"/>
      <c r="P462" s="34"/>
      <c r="Q462" s="10"/>
      <c r="R462" s="23" t="str">
        <f t="shared" si="106"/>
        <v>D</v>
      </c>
      <c r="S462" s="24">
        <f t="shared" si="116"/>
        <v>0</v>
      </c>
      <c r="T462" s="24" t="str">
        <f t="shared" si="107"/>
        <v>X</v>
      </c>
      <c r="U462" s="24" t="str">
        <f t="shared" si="108"/>
        <v>X</v>
      </c>
      <c r="V462" s="24" t="str">
        <f t="shared" si="117"/>
        <v>X</v>
      </c>
      <c r="W462" s="23">
        <f t="shared" si="109"/>
        <v>0</v>
      </c>
      <c r="X462" s="23">
        <f t="shared" si="110"/>
        <v>0</v>
      </c>
      <c r="Y462" s="23" t="str">
        <f t="shared" si="111"/>
        <v>-</v>
      </c>
      <c r="Z462" s="26">
        <f t="shared" si="105"/>
        <v>0</v>
      </c>
      <c r="AA462" s="26" t="str">
        <f t="shared" si="112"/>
        <v>X</v>
      </c>
      <c r="AB462" s="27">
        <f t="shared" si="113"/>
        <v>0</v>
      </c>
      <c r="AC462" s="10"/>
      <c r="AD462" s="3" t="str">
        <f t="shared" si="118"/>
        <v>-</v>
      </c>
      <c r="AE462" s="3" t="str">
        <f t="shared" si="114"/>
        <v>-</v>
      </c>
      <c r="AF462" s="10"/>
      <c r="AG462" s="3" t="str">
        <f t="shared" si="119"/>
        <v>-</v>
      </c>
      <c r="AH462" s="3" t="str">
        <f t="shared" si="115"/>
        <v>-</v>
      </c>
      <c r="AI462" s="10"/>
    </row>
    <row r="463" spans="7:35" x14ac:dyDescent="0.2">
      <c r="G463" s="43"/>
      <c r="H463" s="28"/>
      <c r="I463" s="28">
        <v>460</v>
      </c>
      <c r="J463" s="28">
        <v>462</v>
      </c>
      <c r="K463" s="43"/>
      <c r="L463" s="41"/>
      <c r="M463" s="32"/>
      <c r="N463" s="34"/>
      <c r="O463" s="32"/>
      <c r="P463" s="34"/>
      <c r="Q463" s="10"/>
      <c r="R463" s="23" t="str">
        <f t="shared" si="106"/>
        <v>D</v>
      </c>
      <c r="S463" s="24">
        <f t="shared" si="116"/>
        <v>0</v>
      </c>
      <c r="T463" s="24" t="str">
        <f t="shared" si="107"/>
        <v>X</v>
      </c>
      <c r="U463" s="24" t="str">
        <f t="shared" si="108"/>
        <v>X</v>
      </c>
      <c r="V463" s="24" t="str">
        <f t="shared" si="117"/>
        <v>X</v>
      </c>
      <c r="W463" s="23">
        <f t="shared" si="109"/>
        <v>0</v>
      </c>
      <c r="X463" s="23">
        <f t="shared" si="110"/>
        <v>0</v>
      </c>
      <c r="Y463" s="23" t="str">
        <f t="shared" si="111"/>
        <v>-</v>
      </c>
      <c r="Z463" s="26">
        <f t="shared" si="105"/>
        <v>0</v>
      </c>
      <c r="AA463" s="26" t="str">
        <f t="shared" si="112"/>
        <v>X</v>
      </c>
      <c r="AB463" s="27">
        <f t="shared" si="113"/>
        <v>0</v>
      </c>
      <c r="AC463" s="10"/>
      <c r="AD463" s="3" t="str">
        <f t="shared" si="118"/>
        <v>-</v>
      </c>
      <c r="AE463" s="3" t="str">
        <f t="shared" si="114"/>
        <v>-</v>
      </c>
      <c r="AF463" s="10"/>
      <c r="AG463" s="3" t="str">
        <f t="shared" si="119"/>
        <v>-</v>
      </c>
      <c r="AH463" s="3" t="str">
        <f t="shared" si="115"/>
        <v>-</v>
      </c>
      <c r="AI463" s="10"/>
    </row>
    <row r="464" spans="7:35" x14ac:dyDescent="0.2">
      <c r="G464" s="43"/>
      <c r="H464" s="28"/>
      <c r="I464" s="28">
        <v>461</v>
      </c>
      <c r="J464" s="28">
        <v>463</v>
      </c>
      <c r="K464" s="43"/>
      <c r="L464" s="41"/>
      <c r="M464" s="32"/>
      <c r="N464" s="34"/>
      <c r="O464" s="32"/>
      <c r="P464" s="34"/>
      <c r="Q464" s="10"/>
      <c r="R464" s="23" t="str">
        <f t="shared" si="106"/>
        <v>D</v>
      </c>
      <c r="S464" s="24">
        <f t="shared" si="116"/>
        <v>0</v>
      </c>
      <c r="T464" s="24" t="str">
        <f t="shared" si="107"/>
        <v>X</v>
      </c>
      <c r="U464" s="24" t="str">
        <f t="shared" si="108"/>
        <v>X</v>
      </c>
      <c r="V464" s="24" t="str">
        <f t="shared" si="117"/>
        <v>X</v>
      </c>
      <c r="W464" s="23">
        <f t="shared" si="109"/>
        <v>0</v>
      </c>
      <c r="X464" s="23">
        <f t="shared" si="110"/>
        <v>0</v>
      </c>
      <c r="Y464" s="23" t="str">
        <f t="shared" si="111"/>
        <v>-</v>
      </c>
      <c r="Z464" s="26">
        <f t="shared" si="105"/>
        <v>0</v>
      </c>
      <c r="AA464" s="26" t="str">
        <f t="shared" si="112"/>
        <v>X</v>
      </c>
      <c r="AB464" s="27">
        <f t="shared" si="113"/>
        <v>0</v>
      </c>
      <c r="AC464" s="10"/>
      <c r="AD464" s="3" t="str">
        <f t="shared" si="118"/>
        <v>-</v>
      </c>
      <c r="AE464" s="3" t="str">
        <f t="shared" si="114"/>
        <v>-</v>
      </c>
      <c r="AF464" s="10"/>
      <c r="AG464" s="3" t="str">
        <f t="shared" si="119"/>
        <v>-</v>
      </c>
      <c r="AH464" s="3" t="str">
        <f t="shared" si="115"/>
        <v>-</v>
      </c>
      <c r="AI464" s="10"/>
    </row>
    <row r="465" spans="7:35" x14ac:dyDescent="0.2">
      <c r="G465" s="43"/>
      <c r="H465" s="28"/>
      <c r="I465" s="28">
        <v>462</v>
      </c>
      <c r="J465" s="28">
        <v>464</v>
      </c>
      <c r="K465" s="43"/>
      <c r="L465" s="41"/>
      <c r="M465" s="32"/>
      <c r="N465" s="34"/>
      <c r="O465" s="32"/>
      <c r="P465" s="34"/>
      <c r="Q465" s="10"/>
      <c r="R465" s="23" t="str">
        <f t="shared" si="106"/>
        <v>D</v>
      </c>
      <c r="S465" s="24">
        <f t="shared" si="116"/>
        <v>0</v>
      </c>
      <c r="T465" s="24" t="str">
        <f t="shared" si="107"/>
        <v>X</v>
      </c>
      <c r="U465" s="24" t="str">
        <f t="shared" si="108"/>
        <v>X</v>
      </c>
      <c r="V465" s="24" t="str">
        <f t="shared" si="117"/>
        <v>X</v>
      </c>
      <c r="W465" s="23">
        <f t="shared" si="109"/>
        <v>0</v>
      </c>
      <c r="X465" s="23">
        <f t="shared" si="110"/>
        <v>0</v>
      </c>
      <c r="Y465" s="23" t="str">
        <f t="shared" si="111"/>
        <v>-</v>
      </c>
      <c r="Z465" s="26">
        <f t="shared" si="105"/>
        <v>0</v>
      </c>
      <c r="AA465" s="26" t="str">
        <f t="shared" si="112"/>
        <v>X</v>
      </c>
      <c r="AB465" s="27">
        <f t="shared" si="113"/>
        <v>0</v>
      </c>
      <c r="AC465" s="10"/>
      <c r="AD465" s="3" t="str">
        <f t="shared" si="118"/>
        <v>-</v>
      </c>
      <c r="AE465" s="3" t="str">
        <f t="shared" si="114"/>
        <v>-</v>
      </c>
      <c r="AF465" s="10"/>
      <c r="AG465" s="3" t="str">
        <f t="shared" si="119"/>
        <v>-</v>
      </c>
      <c r="AH465" s="3" t="str">
        <f t="shared" si="115"/>
        <v>-</v>
      </c>
      <c r="AI465" s="10"/>
    </row>
    <row r="466" spans="7:35" x14ac:dyDescent="0.2">
      <c r="G466" s="43"/>
      <c r="H466" s="28"/>
      <c r="I466" s="28">
        <v>463</v>
      </c>
      <c r="J466" s="28">
        <v>465</v>
      </c>
      <c r="K466" s="43"/>
      <c r="L466" s="41"/>
      <c r="M466" s="32"/>
      <c r="N466" s="34"/>
      <c r="O466" s="32"/>
      <c r="P466" s="34"/>
      <c r="Q466" s="10"/>
      <c r="R466" s="23" t="str">
        <f t="shared" si="106"/>
        <v>D</v>
      </c>
      <c r="S466" s="24">
        <f t="shared" si="116"/>
        <v>0</v>
      </c>
      <c r="T466" s="24" t="str">
        <f t="shared" si="107"/>
        <v>X</v>
      </c>
      <c r="U466" s="24" t="str">
        <f t="shared" si="108"/>
        <v>X</v>
      </c>
      <c r="V466" s="24" t="str">
        <f t="shared" si="117"/>
        <v>X</v>
      </c>
      <c r="W466" s="23">
        <f t="shared" si="109"/>
        <v>0</v>
      </c>
      <c r="X466" s="23">
        <f t="shared" si="110"/>
        <v>0</v>
      </c>
      <c r="Y466" s="23" t="str">
        <f t="shared" si="111"/>
        <v>-</v>
      </c>
      <c r="Z466" s="26">
        <f t="shared" si="105"/>
        <v>0</v>
      </c>
      <c r="AA466" s="26" t="str">
        <f t="shared" si="112"/>
        <v>X</v>
      </c>
      <c r="AB466" s="27">
        <f t="shared" si="113"/>
        <v>0</v>
      </c>
      <c r="AC466" s="10"/>
      <c r="AD466" s="3" t="str">
        <f t="shared" si="118"/>
        <v>-</v>
      </c>
      <c r="AE466" s="3" t="str">
        <f t="shared" si="114"/>
        <v>-</v>
      </c>
      <c r="AF466" s="10"/>
      <c r="AG466" s="3" t="str">
        <f t="shared" si="119"/>
        <v>-</v>
      </c>
      <c r="AH466" s="3" t="str">
        <f t="shared" si="115"/>
        <v>-</v>
      </c>
      <c r="AI466" s="10"/>
    </row>
    <row r="467" spans="7:35" x14ac:dyDescent="0.2">
      <c r="G467" s="43"/>
      <c r="H467" s="28"/>
      <c r="I467" s="28">
        <v>464</v>
      </c>
      <c r="J467" s="28">
        <v>466</v>
      </c>
      <c r="K467" s="43"/>
      <c r="L467" s="41"/>
      <c r="M467" s="32"/>
      <c r="N467" s="34"/>
      <c r="O467" s="32"/>
      <c r="P467" s="34"/>
      <c r="Q467" s="10"/>
      <c r="R467" s="23" t="str">
        <f t="shared" si="106"/>
        <v>D</v>
      </c>
      <c r="S467" s="24">
        <f t="shared" si="116"/>
        <v>0</v>
      </c>
      <c r="T467" s="24" t="str">
        <f t="shared" si="107"/>
        <v>X</v>
      </c>
      <c r="U467" s="24" t="str">
        <f t="shared" si="108"/>
        <v>X</v>
      </c>
      <c r="V467" s="24" t="str">
        <f t="shared" si="117"/>
        <v>X</v>
      </c>
      <c r="W467" s="23">
        <f t="shared" si="109"/>
        <v>0</v>
      </c>
      <c r="X467" s="23">
        <f t="shared" si="110"/>
        <v>0</v>
      </c>
      <c r="Y467" s="23" t="str">
        <f t="shared" si="111"/>
        <v>-</v>
      </c>
      <c r="Z467" s="26">
        <f t="shared" ref="Z467:Z530" si="120">IF(COUNTIF(Y452:Y482,"-")=31,Z466,IF(V467="X",Z466,IF(V467="-","-",MEDIAN(Y452:Y482))))</f>
        <v>0</v>
      </c>
      <c r="AA467" s="26" t="str">
        <f t="shared" si="112"/>
        <v>X</v>
      </c>
      <c r="AB467" s="27">
        <f t="shared" si="113"/>
        <v>0</v>
      </c>
      <c r="AC467" s="10"/>
      <c r="AD467" s="3" t="str">
        <f t="shared" si="118"/>
        <v>-</v>
      </c>
      <c r="AE467" s="3" t="str">
        <f t="shared" si="114"/>
        <v>-</v>
      </c>
      <c r="AF467" s="10"/>
      <c r="AG467" s="3" t="str">
        <f t="shared" si="119"/>
        <v>-</v>
      </c>
      <c r="AH467" s="3" t="str">
        <f t="shared" si="115"/>
        <v>-</v>
      </c>
      <c r="AI467" s="10"/>
    </row>
    <row r="468" spans="7:35" x14ac:dyDescent="0.2">
      <c r="G468" s="43"/>
      <c r="H468" s="28"/>
      <c r="I468" s="28">
        <v>465</v>
      </c>
      <c r="J468" s="28">
        <v>467</v>
      </c>
      <c r="K468" s="43"/>
      <c r="L468" s="41"/>
      <c r="M468" s="32"/>
      <c r="N468" s="34"/>
      <c r="O468" s="32"/>
      <c r="P468" s="34"/>
      <c r="Q468" s="10"/>
      <c r="R468" s="23" t="str">
        <f t="shared" si="106"/>
        <v>D</v>
      </c>
      <c r="S468" s="24">
        <f t="shared" si="116"/>
        <v>0</v>
      </c>
      <c r="T468" s="24" t="str">
        <f t="shared" si="107"/>
        <v>X</v>
      </c>
      <c r="U468" s="24" t="str">
        <f t="shared" si="108"/>
        <v>X</v>
      </c>
      <c r="V468" s="24" t="str">
        <f t="shared" si="117"/>
        <v>X</v>
      </c>
      <c r="W468" s="23">
        <f t="shared" si="109"/>
        <v>0</v>
      </c>
      <c r="X468" s="23">
        <f t="shared" si="110"/>
        <v>0</v>
      </c>
      <c r="Y468" s="23" t="str">
        <f t="shared" si="111"/>
        <v>-</v>
      </c>
      <c r="Z468" s="26">
        <f t="shared" si="120"/>
        <v>0</v>
      </c>
      <c r="AA468" s="26" t="str">
        <f t="shared" si="112"/>
        <v>X</v>
      </c>
      <c r="AB468" s="27">
        <f t="shared" si="113"/>
        <v>0</v>
      </c>
      <c r="AC468" s="10"/>
      <c r="AD468" s="3" t="str">
        <f t="shared" si="118"/>
        <v>-</v>
      </c>
      <c r="AE468" s="3" t="str">
        <f t="shared" si="114"/>
        <v>-</v>
      </c>
      <c r="AF468" s="10"/>
      <c r="AG468" s="3" t="str">
        <f t="shared" si="119"/>
        <v>-</v>
      </c>
      <c r="AH468" s="3" t="str">
        <f t="shared" si="115"/>
        <v>-</v>
      </c>
      <c r="AI468" s="10"/>
    </row>
    <row r="469" spans="7:35" x14ac:dyDescent="0.2">
      <c r="G469" s="43"/>
      <c r="H469" s="28"/>
      <c r="I469" s="28">
        <v>466</v>
      </c>
      <c r="J469" s="28">
        <v>468</v>
      </c>
      <c r="K469" s="43"/>
      <c r="L469" s="41"/>
      <c r="M469" s="32"/>
      <c r="N469" s="34"/>
      <c r="O469" s="32"/>
      <c r="P469" s="34"/>
      <c r="Q469" s="10"/>
      <c r="R469" s="23" t="str">
        <f t="shared" si="106"/>
        <v>D</v>
      </c>
      <c r="S469" s="24">
        <f t="shared" si="116"/>
        <v>0</v>
      </c>
      <c r="T469" s="24" t="str">
        <f t="shared" si="107"/>
        <v>X</v>
      </c>
      <c r="U469" s="24" t="str">
        <f t="shared" si="108"/>
        <v>X</v>
      </c>
      <c r="V469" s="24" t="str">
        <f t="shared" si="117"/>
        <v>X</v>
      </c>
      <c r="W469" s="23">
        <f t="shared" si="109"/>
        <v>0</v>
      </c>
      <c r="X469" s="23">
        <f t="shared" si="110"/>
        <v>0</v>
      </c>
      <c r="Y469" s="23" t="str">
        <f t="shared" si="111"/>
        <v>-</v>
      </c>
      <c r="Z469" s="26">
        <f t="shared" si="120"/>
        <v>0</v>
      </c>
      <c r="AA469" s="26" t="str">
        <f t="shared" si="112"/>
        <v>X</v>
      </c>
      <c r="AB469" s="27">
        <f t="shared" si="113"/>
        <v>0</v>
      </c>
      <c r="AC469" s="10"/>
      <c r="AD469" s="3" t="str">
        <f t="shared" si="118"/>
        <v>-</v>
      </c>
      <c r="AE469" s="3" t="str">
        <f t="shared" si="114"/>
        <v>-</v>
      </c>
      <c r="AF469" s="10"/>
      <c r="AG469" s="3" t="str">
        <f t="shared" si="119"/>
        <v>-</v>
      </c>
      <c r="AH469" s="3" t="str">
        <f t="shared" si="115"/>
        <v>-</v>
      </c>
      <c r="AI469" s="10"/>
    </row>
    <row r="470" spans="7:35" x14ac:dyDescent="0.2">
      <c r="G470" s="43"/>
      <c r="H470" s="28"/>
      <c r="I470" s="28">
        <v>467</v>
      </c>
      <c r="J470" s="28">
        <v>469</v>
      </c>
      <c r="K470" s="43"/>
      <c r="L470" s="41"/>
      <c r="M470" s="32"/>
      <c r="N470" s="34"/>
      <c r="O470" s="32"/>
      <c r="P470" s="34"/>
      <c r="Q470" s="10"/>
      <c r="R470" s="23" t="str">
        <f t="shared" si="106"/>
        <v>D</v>
      </c>
      <c r="S470" s="24">
        <f t="shared" si="116"/>
        <v>0</v>
      </c>
      <c r="T470" s="24" t="str">
        <f t="shared" si="107"/>
        <v>X</v>
      </c>
      <c r="U470" s="24" t="str">
        <f t="shared" si="108"/>
        <v>X</v>
      </c>
      <c r="V470" s="24" t="str">
        <f t="shared" si="117"/>
        <v>X</v>
      </c>
      <c r="W470" s="23">
        <f t="shared" si="109"/>
        <v>0</v>
      </c>
      <c r="X470" s="23">
        <f t="shared" si="110"/>
        <v>0</v>
      </c>
      <c r="Y470" s="23" t="str">
        <f t="shared" si="111"/>
        <v>-</v>
      </c>
      <c r="Z470" s="26">
        <f t="shared" si="120"/>
        <v>0</v>
      </c>
      <c r="AA470" s="26" t="str">
        <f t="shared" si="112"/>
        <v>X</v>
      </c>
      <c r="AB470" s="27">
        <f t="shared" si="113"/>
        <v>0</v>
      </c>
      <c r="AC470" s="10"/>
      <c r="AD470" s="3" t="str">
        <f t="shared" si="118"/>
        <v>-</v>
      </c>
      <c r="AE470" s="3" t="str">
        <f t="shared" si="114"/>
        <v>-</v>
      </c>
      <c r="AF470" s="10"/>
      <c r="AG470" s="3" t="str">
        <f t="shared" si="119"/>
        <v>-</v>
      </c>
      <c r="AH470" s="3" t="str">
        <f t="shared" si="115"/>
        <v>-</v>
      </c>
      <c r="AI470" s="10"/>
    </row>
    <row r="471" spans="7:35" x14ac:dyDescent="0.2">
      <c r="G471" s="43"/>
      <c r="H471" s="28"/>
      <c r="I471" s="28">
        <v>468</v>
      </c>
      <c r="J471" s="28">
        <v>470</v>
      </c>
      <c r="K471" s="43"/>
      <c r="L471" s="41"/>
      <c r="M471" s="32"/>
      <c r="N471" s="34"/>
      <c r="O471" s="32"/>
      <c r="P471" s="34"/>
      <c r="Q471" s="10"/>
      <c r="R471" s="23" t="str">
        <f t="shared" si="106"/>
        <v>D</v>
      </c>
      <c r="S471" s="24">
        <f t="shared" si="116"/>
        <v>0</v>
      </c>
      <c r="T471" s="24" t="str">
        <f t="shared" si="107"/>
        <v>X</v>
      </c>
      <c r="U471" s="24" t="str">
        <f t="shared" si="108"/>
        <v>X</v>
      </c>
      <c r="V471" s="24" t="str">
        <f t="shared" si="117"/>
        <v>X</v>
      </c>
      <c r="W471" s="23">
        <f t="shared" si="109"/>
        <v>0</v>
      </c>
      <c r="X471" s="23">
        <f t="shared" si="110"/>
        <v>0</v>
      </c>
      <c r="Y471" s="23" t="str">
        <f t="shared" si="111"/>
        <v>-</v>
      </c>
      <c r="Z471" s="26">
        <f t="shared" si="120"/>
        <v>0</v>
      </c>
      <c r="AA471" s="26" t="str">
        <f t="shared" si="112"/>
        <v>X</v>
      </c>
      <c r="AB471" s="27">
        <f t="shared" si="113"/>
        <v>0</v>
      </c>
      <c r="AC471" s="10"/>
      <c r="AD471" s="3" t="str">
        <f t="shared" si="118"/>
        <v>-</v>
      </c>
      <c r="AE471" s="3" t="str">
        <f t="shared" si="114"/>
        <v>-</v>
      </c>
      <c r="AF471" s="10"/>
      <c r="AG471" s="3" t="str">
        <f t="shared" si="119"/>
        <v>-</v>
      </c>
      <c r="AH471" s="3" t="str">
        <f t="shared" si="115"/>
        <v>-</v>
      </c>
      <c r="AI471" s="10"/>
    </row>
    <row r="472" spans="7:35" x14ac:dyDescent="0.2">
      <c r="G472" s="43"/>
      <c r="H472" s="28"/>
      <c r="I472" s="28">
        <v>469</v>
      </c>
      <c r="J472" s="28">
        <v>471</v>
      </c>
      <c r="K472" s="43"/>
      <c r="L472" s="41"/>
      <c r="M472" s="32"/>
      <c r="N472" s="34"/>
      <c r="O472" s="32"/>
      <c r="P472" s="34"/>
      <c r="Q472" s="10"/>
      <c r="R472" s="23" t="str">
        <f t="shared" si="106"/>
        <v>D</v>
      </c>
      <c r="S472" s="24">
        <f t="shared" si="116"/>
        <v>0</v>
      </c>
      <c r="T472" s="24" t="str">
        <f t="shared" si="107"/>
        <v>X</v>
      </c>
      <c r="U472" s="24" t="str">
        <f t="shared" si="108"/>
        <v>X</v>
      </c>
      <c r="V472" s="24" t="str">
        <f t="shared" si="117"/>
        <v>X</v>
      </c>
      <c r="W472" s="23">
        <f t="shared" si="109"/>
        <v>0</v>
      </c>
      <c r="X472" s="23">
        <f t="shared" si="110"/>
        <v>0</v>
      </c>
      <c r="Y472" s="23" t="str">
        <f t="shared" si="111"/>
        <v>-</v>
      </c>
      <c r="Z472" s="26">
        <f t="shared" si="120"/>
        <v>0</v>
      </c>
      <c r="AA472" s="26" t="str">
        <f t="shared" si="112"/>
        <v>X</v>
      </c>
      <c r="AB472" s="27">
        <f t="shared" si="113"/>
        <v>0</v>
      </c>
      <c r="AC472" s="10"/>
      <c r="AD472" s="3" t="str">
        <f t="shared" si="118"/>
        <v>-</v>
      </c>
      <c r="AE472" s="3" t="str">
        <f t="shared" si="114"/>
        <v>-</v>
      </c>
      <c r="AF472" s="10"/>
      <c r="AG472" s="3" t="str">
        <f t="shared" si="119"/>
        <v>-</v>
      </c>
      <c r="AH472" s="3" t="str">
        <f t="shared" si="115"/>
        <v>-</v>
      </c>
      <c r="AI472" s="10"/>
    </row>
    <row r="473" spans="7:35" x14ac:dyDescent="0.2">
      <c r="G473" s="43"/>
      <c r="H473" s="28"/>
      <c r="I473" s="28">
        <v>470</v>
      </c>
      <c r="J473" s="28">
        <v>472</v>
      </c>
      <c r="K473" s="43"/>
      <c r="L473" s="41"/>
      <c r="M473" s="32"/>
      <c r="N473" s="34"/>
      <c r="O473" s="32"/>
      <c r="P473" s="34"/>
      <c r="Q473" s="10"/>
      <c r="R473" s="23" t="str">
        <f t="shared" si="106"/>
        <v>D</v>
      </c>
      <c r="S473" s="24">
        <f t="shared" si="116"/>
        <v>0</v>
      </c>
      <c r="T473" s="24" t="str">
        <f t="shared" si="107"/>
        <v>X</v>
      </c>
      <c r="U473" s="24" t="str">
        <f t="shared" si="108"/>
        <v>X</v>
      </c>
      <c r="V473" s="24" t="str">
        <f t="shared" si="117"/>
        <v>X</v>
      </c>
      <c r="W473" s="23">
        <f t="shared" si="109"/>
        <v>0</v>
      </c>
      <c r="X473" s="23">
        <f t="shared" si="110"/>
        <v>0</v>
      </c>
      <c r="Y473" s="23" t="str">
        <f t="shared" si="111"/>
        <v>-</v>
      </c>
      <c r="Z473" s="26">
        <f t="shared" si="120"/>
        <v>0</v>
      </c>
      <c r="AA473" s="26" t="str">
        <f t="shared" si="112"/>
        <v>X</v>
      </c>
      <c r="AB473" s="27">
        <f t="shared" si="113"/>
        <v>0</v>
      </c>
      <c r="AC473" s="10"/>
      <c r="AD473" s="3" t="str">
        <f t="shared" si="118"/>
        <v>-</v>
      </c>
      <c r="AE473" s="3" t="str">
        <f t="shared" si="114"/>
        <v>-</v>
      </c>
      <c r="AF473" s="10"/>
      <c r="AG473" s="3" t="str">
        <f t="shared" si="119"/>
        <v>-</v>
      </c>
      <c r="AH473" s="3" t="str">
        <f t="shared" si="115"/>
        <v>-</v>
      </c>
      <c r="AI473" s="10"/>
    </row>
    <row r="474" spans="7:35" x14ac:dyDescent="0.2">
      <c r="G474" s="43"/>
      <c r="H474" s="28"/>
      <c r="I474" s="28">
        <v>471</v>
      </c>
      <c r="J474" s="28">
        <v>473</v>
      </c>
      <c r="K474" s="43"/>
      <c r="L474" s="41"/>
      <c r="M474" s="32"/>
      <c r="N474" s="34"/>
      <c r="O474" s="32"/>
      <c r="P474" s="34"/>
      <c r="Q474" s="10"/>
      <c r="R474" s="23" t="str">
        <f t="shared" si="106"/>
        <v>D</v>
      </c>
      <c r="S474" s="24">
        <f t="shared" si="116"/>
        <v>0</v>
      </c>
      <c r="T474" s="24" t="str">
        <f t="shared" si="107"/>
        <v>X</v>
      </c>
      <c r="U474" s="24" t="str">
        <f t="shared" si="108"/>
        <v>X</v>
      </c>
      <c r="V474" s="24" t="str">
        <f t="shared" si="117"/>
        <v>X</v>
      </c>
      <c r="W474" s="23">
        <f t="shared" si="109"/>
        <v>0</v>
      </c>
      <c r="X474" s="23">
        <f t="shared" si="110"/>
        <v>0</v>
      </c>
      <c r="Y474" s="23" t="str">
        <f t="shared" si="111"/>
        <v>-</v>
      </c>
      <c r="Z474" s="26">
        <f t="shared" si="120"/>
        <v>0</v>
      </c>
      <c r="AA474" s="26" t="str">
        <f t="shared" si="112"/>
        <v>X</v>
      </c>
      <c r="AB474" s="27">
        <f t="shared" si="113"/>
        <v>0</v>
      </c>
      <c r="AC474" s="10"/>
      <c r="AD474" s="3" t="str">
        <f t="shared" si="118"/>
        <v>-</v>
      </c>
      <c r="AE474" s="3" t="str">
        <f t="shared" si="114"/>
        <v>-</v>
      </c>
      <c r="AF474" s="10"/>
      <c r="AG474" s="3" t="str">
        <f t="shared" si="119"/>
        <v>-</v>
      </c>
      <c r="AH474" s="3" t="str">
        <f t="shared" si="115"/>
        <v>-</v>
      </c>
      <c r="AI474" s="10"/>
    </row>
    <row r="475" spans="7:35" x14ac:dyDescent="0.2">
      <c r="G475" s="43"/>
      <c r="H475" s="28"/>
      <c r="I475" s="28">
        <v>472</v>
      </c>
      <c r="J475" s="28">
        <v>474</v>
      </c>
      <c r="K475" s="43"/>
      <c r="L475" s="41"/>
      <c r="M475" s="32"/>
      <c r="N475" s="34"/>
      <c r="O475" s="32"/>
      <c r="P475" s="34"/>
      <c r="Q475" s="10"/>
      <c r="R475" s="23" t="str">
        <f t="shared" si="106"/>
        <v>D</v>
      </c>
      <c r="S475" s="24">
        <f t="shared" si="116"/>
        <v>0</v>
      </c>
      <c r="T475" s="24" t="str">
        <f t="shared" si="107"/>
        <v>X</v>
      </c>
      <c r="U475" s="24" t="str">
        <f t="shared" si="108"/>
        <v>X</v>
      </c>
      <c r="V475" s="24" t="str">
        <f t="shared" si="117"/>
        <v>X</v>
      </c>
      <c r="W475" s="23">
        <f t="shared" si="109"/>
        <v>0</v>
      </c>
      <c r="X475" s="23">
        <f t="shared" si="110"/>
        <v>0</v>
      </c>
      <c r="Y475" s="23" t="str">
        <f t="shared" si="111"/>
        <v>-</v>
      </c>
      <c r="Z475" s="26">
        <f t="shared" si="120"/>
        <v>0</v>
      </c>
      <c r="AA475" s="26" t="str">
        <f t="shared" si="112"/>
        <v>X</v>
      </c>
      <c r="AB475" s="27">
        <f t="shared" si="113"/>
        <v>0</v>
      </c>
      <c r="AC475" s="10"/>
      <c r="AD475" s="3" t="str">
        <f t="shared" si="118"/>
        <v>-</v>
      </c>
      <c r="AE475" s="3" t="str">
        <f t="shared" si="114"/>
        <v>-</v>
      </c>
      <c r="AF475" s="10"/>
      <c r="AG475" s="3" t="str">
        <f t="shared" si="119"/>
        <v>-</v>
      </c>
      <c r="AH475" s="3" t="str">
        <f t="shared" si="115"/>
        <v>-</v>
      </c>
      <c r="AI475" s="10"/>
    </row>
    <row r="476" spans="7:35" x14ac:dyDescent="0.2">
      <c r="G476" s="43"/>
      <c r="H476" s="28"/>
      <c r="I476" s="28">
        <v>473</v>
      </c>
      <c r="J476" s="28">
        <v>475</v>
      </c>
      <c r="K476" s="43"/>
      <c r="L476" s="41"/>
      <c r="M476" s="32"/>
      <c r="N476" s="34"/>
      <c r="O476" s="32"/>
      <c r="P476" s="34"/>
      <c r="Q476" s="10"/>
      <c r="R476" s="23" t="str">
        <f t="shared" si="106"/>
        <v>D</v>
      </c>
      <c r="S476" s="24">
        <f t="shared" si="116"/>
        <v>0</v>
      </c>
      <c r="T476" s="24" t="str">
        <f t="shared" si="107"/>
        <v>X</v>
      </c>
      <c r="U476" s="24" t="str">
        <f t="shared" si="108"/>
        <v>X</v>
      </c>
      <c r="V476" s="24" t="str">
        <f t="shared" si="117"/>
        <v>X</v>
      </c>
      <c r="W476" s="23">
        <f t="shared" si="109"/>
        <v>0</v>
      </c>
      <c r="X476" s="23">
        <f t="shared" si="110"/>
        <v>0</v>
      </c>
      <c r="Y476" s="23" t="str">
        <f t="shared" si="111"/>
        <v>-</v>
      </c>
      <c r="Z476" s="26">
        <f t="shared" si="120"/>
        <v>0</v>
      </c>
      <c r="AA476" s="26" t="str">
        <f t="shared" si="112"/>
        <v>X</v>
      </c>
      <c r="AB476" s="27">
        <f t="shared" si="113"/>
        <v>0</v>
      </c>
      <c r="AC476" s="10"/>
      <c r="AD476" s="3" t="str">
        <f t="shared" si="118"/>
        <v>-</v>
      </c>
      <c r="AE476" s="3" t="str">
        <f t="shared" si="114"/>
        <v>-</v>
      </c>
      <c r="AF476" s="10"/>
      <c r="AG476" s="3" t="str">
        <f t="shared" si="119"/>
        <v>-</v>
      </c>
      <c r="AH476" s="3" t="str">
        <f t="shared" si="115"/>
        <v>-</v>
      </c>
      <c r="AI476" s="10"/>
    </row>
    <row r="477" spans="7:35" x14ac:dyDescent="0.2">
      <c r="G477" s="43"/>
      <c r="H477" s="28"/>
      <c r="I477" s="28">
        <v>474</v>
      </c>
      <c r="J477" s="28">
        <v>476</v>
      </c>
      <c r="K477" s="43"/>
      <c r="L477" s="41"/>
      <c r="M477" s="32"/>
      <c r="N477" s="34"/>
      <c r="O477" s="32"/>
      <c r="P477" s="34"/>
      <c r="Q477" s="10"/>
      <c r="R477" s="23" t="str">
        <f t="shared" si="106"/>
        <v>D</v>
      </c>
      <c r="S477" s="24">
        <f t="shared" si="116"/>
        <v>0</v>
      </c>
      <c r="T477" s="24" t="str">
        <f t="shared" si="107"/>
        <v>X</v>
      </c>
      <c r="U477" s="24" t="str">
        <f t="shared" si="108"/>
        <v>X</v>
      </c>
      <c r="V477" s="24" t="str">
        <f t="shared" si="117"/>
        <v>X</v>
      </c>
      <c r="W477" s="23">
        <f t="shared" si="109"/>
        <v>0</v>
      </c>
      <c r="X477" s="23">
        <f t="shared" si="110"/>
        <v>0</v>
      </c>
      <c r="Y477" s="23" t="str">
        <f t="shared" si="111"/>
        <v>-</v>
      </c>
      <c r="Z477" s="26">
        <f t="shared" si="120"/>
        <v>0</v>
      </c>
      <c r="AA477" s="26" t="str">
        <f t="shared" si="112"/>
        <v>X</v>
      </c>
      <c r="AB477" s="27">
        <f t="shared" si="113"/>
        <v>0</v>
      </c>
      <c r="AC477" s="10"/>
      <c r="AD477" s="3" t="str">
        <f t="shared" si="118"/>
        <v>-</v>
      </c>
      <c r="AE477" s="3" t="str">
        <f t="shared" si="114"/>
        <v>-</v>
      </c>
      <c r="AF477" s="10"/>
      <c r="AG477" s="3" t="str">
        <f t="shared" si="119"/>
        <v>-</v>
      </c>
      <c r="AH477" s="3" t="str">
        <f t="shared" si="115"/>
        <v>-</v>
      </c>
      <c r="AI477" s="10"/>
    </row>
    <row r="478" spans="7:35" x14ac:dyDescent="0.2">
      <c r="G478" s="43"/>
      <c r="H478" s="28"/>
      <c r="I478" s="28">
        <v>475</v>
      </c>
      <c r="J478" s="28">
        <v>477</v>
      </c>
      <c r="K478" s="43"/>
      <c r="L478" s="41"/>
      <c r="M478" s="32"/>
      <c r="N478" s="34"/>
      <c r="O478" s="32"/>
      <c r="P478" s="34"/>
      <c r="Q478" s="10"/>
      <c r="R478" s="23" t="str">
        <f t="shared" si="106"/>
        <v>D</v>
      </c>
      <c r="S478" s="24">
        <f t="shared" si="116"/>
        <v>0</v>
      </c>
      <c r="T478" s="24" t="str">
        <f t="shared" si="107"/>
        <v>X</v>
      </c>
      <c r="U478" s="24" t="str">
        <f t="shared" si="108"/>
        <v>X</v>
      </c>
      <c r="V478" s="24" t="str">
        <f t="shared" si="117"/>
        <v>X</v>
      </c>
      <c r="W478" s="23">
        <f t="shared" si="109"/>
        <v>0</v>
      </c>
      <c r="X478" s="23">
        <f t="shared" si="110"/>
        <v>0</v>
      </c>
      <c r="Y478" s="23" t="str">
        <f t="shared" si="111"/>
        <v>-</v>
      </c>
      <c r="Z478" s="26">
        <f t="shared" si="120"/>
        <v>0</v>
      </c>
      <c r="AA478" s="26" t="str">
        <f t="shared" si="112"/>
        <v>X</v>
      </c>
      <c r="AB478" s="27">
        <f t="shared" si="113"/>
        <v>0</v>
      </c>
      <c r="AC478" s="10"/>
      <c r="AD478" s="3" t="str">
        <f t="shared" si="118"/>
        <v>-</v>
      </c>
      <c r="AE478" s="3" t="str">
        <f t="shared" si="114"/>
        <v>-</v>
      </c>
      <c r="AF478" s="10"/>
      <c r="AG478" s="3" t="str">
        <f t="shared" si="119"/>
        <v>-</v>
      </c>
      <c r="AH478" s="3" t="str">
        <f t="shared" si="115"/>
        <v>-</v>
      </c>
      <c r="AI478" s="10"/>
    </row>
    <row r="479" spans="7:35" x14ac:dyDescent="0.2">
      <c r="G479" s="43"/>
      <c r="H479" s="28"/>
      <c r="I479" s="28">
        <v>476</v>
      </c>
      <c r="J479" s="28">
        <v>478</v>
      </c>
      <c r="K479" s="43"/>
      <c r="L479" s="41"/>
      <c r="M479" s="32"/>
      <c r="N479" s="34"/>
      <c r="O479" s="32"/>
      <c r="P479" s="34"/>
      <c r="Q479" s="10"/>
      <c r="R479" s="23" t="str">
        <f t="shared" si="106"/>
        <v>D</v>
      </c>
      <c r="S479" s="24">
        <f t="shared" si="116"/>
        <v>0</v>
      </c>
      <c r="T479" s="24" t="str">
        <f t="shared" si="107"/>
        <v>X</v>
      </c>
      <c r="U479" s="24" t="str">
        <f t="shared" si="108"/>
        <v>X</v>
      </c>
      <c r="V479" s="24" t="str">
        <f t="shared" si="117"/>
        <v>X</v>
      </c>
      <c r="W479" s="23">
        <f t="shared" si="109"/>
        <v>0</v>
      </c>
      <c r="X479" s="23">
        <f t="shared" si="110"/>
        <v>0</v>
      </c>
      <c r="Y479" s="23" t="str">
        <f t="shared" si="111"/>
        <v>-</v>
      </c>
      <c r="Z479" s="26">
        <f t="shared" si="120"/>
        <v>0</v>
      </c>
      <c r="AA479" s="26" t="str">
        <f t="shared" si="112"/>
        <v>X</v>
      </c>
      <c r="AB479" s="27">
        <f t="shared" si="113"/>
        <v>0</v>
      </c>
      <c r="AC479" s="10"/>
      <c r="AD479" s="3" t="str">
        <f t="shared" si="118"/>
        <v>-</v>
      </c>
      <c r="AE479" s="3" t="str">
        <f t="shared" si="114"/>
        <v>-</v>
      </c>
      <c r="AF479" s="10"/>
      <c r="AG479" s="3" t="str">
        <f t="shared" si="119"/>
        <v>-</v>
      </c>
      <c r="AH479" s="3" t="str">
        <f t="shared" si="115"/>
        <v>-</v>
      </c>
      <c r="AI479" s="10"/>
    </row>
    <row r="480" spans="7:35" x14ac:dyDescent="0.2">
      <c r="G480" s="43"/>
      <c r="H480" s="28"/>
      <c r="I480" s="28">
        <v>477</v>
      </c>
      <c r="J480" s="28">
        <v>479</v>
      </c>
      <c r="K480" s="43"/>
      <c r="L480" s="41"/>
      <c r="M480" s="32"/>
      <c r="N480" s="34"/>
      <c r="O480" s="32"/>
      <c r="P480" s="34"/>
      <c r="Q480" s="10"/>
      <c r="R480" s="23" t="str">
        <f t="shared" si="106"/>
        <v>D</v>
      </c>
      <c r="S480" s="24">
        <f t="shared" si="116"/>
        <v>0</v>
      </c>
      <c r="T480" s="24" t="str">
        <f t="shared" si="107"/>
        <v>X</v>
      </c>
      <c r="U480" s="24" t="str">
        <f t="shared" si="108"/>
        <v>X</v>
      </c>
      <c r="V480" s="24" t="str">
        <f t="shared" si="117"/>
        <v>X</v>
      </c>
      <c r="W480" s="23">
        <f t="shared" si="109"/>
        <v>0</v>
      </c>
      <c r="X480" s="23">
        <f t="shared" si="110"/>
        <v>0</v>
      </c>
      <c r="Y480" s="23" t="str">
        <f t="shared" si="111"/>
        <v>-</v>
      </c>
      <c r="Z480" s="26">
        <f t="shared" si="120"/>
        <v>0</v>
      </c>
      <c r="AA480" s="26" t="str">
        <f t="shared" si="112"/>
        <v>X</v>
      </c>
      <c r="AB480" s="27">
        <f t="shared" si="113"/>
        <v>0</v>
      </c>
      <c r="AC480" s="10"/>
      <c r="AD480" s="3" t="str">
        <f t="shared" si="118"/>
        <v>-</v>
      </c>
      <c r="AE480" s="3" t="str">
        <f t="shared" si="114"/>
        <v>-</v>
      </c>
      <c r="AF480" s="10"/>
      <c r="AG480" s="3" t="str">
        <f t="shared" si="119"/>
        <v>-</v>
      </c>
      <c r="AH480" s="3" t="str">
        <f t="shared" si="115"/>
        <v>-</v>
      </c>
      <c r="AI480" s="10"/>
    </row>
    <row r="481" spans="7:35" x14ac:dyDescent="0.2">
      <c r="G481" s="43"/>
      <c r="H481" s="28"/>
      <c r="I481" s="28">
        <v>478</v>
      </c>
      <c r="J481" s="28">
        <v>480</v>
      </c>
      <c r="K481" s="43"/>
      <c r="L481" s="41"/>
      <c r="M481" s="32"/>
      <c r="N481" s="34"/>
      <c r="O481" s="32"/>
      <c r="P481" s="34"/>
      <c r="Q481" s="10"/>
      <c r="R481" s="23" t="str">
        <f t="shared" si="106"/>
        <v>D</v>
      </c>
      <c r="S481" s="24">
        <f t="shared" si="116"/>
        <v>0</v>
      </c>
      <c r="T481" s="24" t="str">
        <f t="shared" si="107"/>
        <v>X</v>
      </c>
      <c r="U481" s="24" t="str">
        <f t="shared" si="108"/>
        <v>X</v>
      </c>
      <c r="V481" s="24" t="str">
        <f t="shared" si="117"/>
        <v>X</v>
      </c>
      <c r="W481" s="23">
        <f t="shared" si="109"/>
        <v>0</v>
      </c>
      <c r="X481" s="23">
        <f t="shared" si="110"/>
        <v>0</v>
      </c>
      <c r="Y481" s="23" t="str">
        <f t="shared" si="111"/>
        <v>-</v>
      </c>
      <c r="Z481" s="26">
        <f t="shared" si="120"/>
        <v>0</v>
      </c>
      <c r="AA481" s="26" t="str">
        <f t="shared" si="112"/>
        <v>X</v>
      </c>
      <c r="AB481" s="27">
        <f t="shared" si="113"/>
        <v>0</v>
      </c>
      <c r="AC481" s="10"/>
      <c r="AD481" s="3" t="str">
        <f t="shared" si="118"/>
        <v>-</v>
      </c>
      <c r="AE481" s="3" t="str">
        <f t="shared" si="114"/>
        <v>-</v>
      </c>
      <c r="AF481" s="10"/>
      <c r="AG481" s="3" t="str">
        <f t="shared" si="119"/>
        <v>-</v>
      </c>
      <c r="AH481" s="3" t="str">
        <f t="shared" si="115"/>
        <v>-</v>
      </c>
      <c r="AI481" s="10"/>
    </row>
    <row r="482" spans="7:35" x14ac:dyDescent="0.2">
      <c r="G482" s="43"/>
      <c r="H482" s="28"/>
      <c r="I482" s="28">
        <v>479</v>
      </c>
      <c r="J482" s="28">
        <v>481</v>
      </c>
      <c r="K482" s="43"/>
      <c r="L482" s="41"/>
      <c r="M482" s="32"/>
      <c r="N482" s="34"/>
      <c r="O482" s="32"/>
      <c r="P482" s="34"/>
      <c r="Q482" s="10"/>
      <c r="R482" s="23" t="str">
        <f t="shared" si="106"/>
        <v>D</v>
      </c>
      <c r="S482" s="24">
        <f t="shared" si="116"/>
        <v>0</v>
      </c>
      <c r="T482" s="24" t="str">
        <f t="shared" si="107"/>
        <v>X</v>
      </c>
      <c r="U482" s="24" t="str">
        <f t="shared" si="108"/>
        <v>X</v>
      </c>
      <c r="V482" s="24" t="str">
        <f t="shared" si="117"/>
        <v>X</v>
      </c>
      <c r="W482" s="23">
        <f t="shared" si="109"/>
        <v>0</v>
      </c>
      <c r="X482" s="23">
        <f t="shared" si="110"/>
        <v>0</v>
      </c>
      <c r="Y482" s="23" t="str">
        <f t="shared" si="111"/>
        <v>-</v>
      </c>
      <c r="Z482" s="26">
        <f t="shared" si="120"/>
        <v>0</v>
      </c>
      <c r="AA482" s="26" t="str">
        <f t="shared" si="112"/>
        <v>X</v>
      </c>
      <c r="AB482" s="27">
        <f t="shared" si="113"/>
        <v>0</v>
      </c>
      <c r="AC482" s="10"/>
      <c r="AD482" s="3" t="str">
        <f t="shared" si="118"/>
        <v>-</v>
      </c>
      <c r="AE482" s="3" t="str">
        <f t="shared" si="114"/>
        <v>-</v>
      </c>
      <c r="AF482" s="10"/>
      <c r="AG482" s="3" t="str">
        <f t="shared" si="119"/>
        <v>-</v>
      </c>
      <c r="AH482" s="3" t="str">
        <f t="shared" si="115"/>
        <v>-</v>
      </c>
      <c r="AI482" s="10"/>
    </row>
    <row r="483" spans="7:35" x14ac:dyDescent="0.2">
      <c r="G483" s="43"/>
      <c r="H483" s="28"/>
      <c r="I483" s="28">
        <v>480</v>
      </c>
      <c r="J483" s="28">
        <v>482</v>
      </c>
      <c r="K483" s="43"/>
      <c r="L483" s="41"/>
      <c r="M483" s="32"/>
      <c r="N483" s="34"/>
      <c r="O483" s="32"/>
      <c r="P483" s="34"/>
      <c r="Q483" s="10"/>
      <c r="R483" s="23" t="str">
        <f t="shared" si="106"/>
        <v>D</v>
      </c>
      <c r="S483" s="24">
        <f t="shared" si="116"/>
        <v>0</v>
      </c>
      <c r="T483" s="24" t="str">
        <f t="shared" si="107"/>
        <v>X</v>
      </c>
      <c r="U483" s="24" t="str">
        <f t="shared" si="108"/>
        <v>X</v>
      </c>
      <c r="V483" s="24" t="str">
        <f t="shared" si="117"/>
        <v>X</v>
      </c>
      <c r="W483" s="23">
        <f t="shared" si="109"/>
        <v>0</v>
      </c>
      <c r="X483" s="23">
        <f t="shared" si="110"/>
        <v>0</v>
      </c>
      <c r="Y483" s="23" t="str">
        <f t="shared" si="111"/>
        <v>-</v>
      </c>
      <c r="Z483" s="26">
        <f t="shared" si="120"/>
        <v>0</v>
      </c>
      <c r="AA483" s="26" t="str">
        <f t="shared" si="112"/>
        <v>X</v>
      </c>
      <c r="AB483" s="27">
        <f t="shared" si="113"/>
        <v>0</v>
      </c>
      <c r="AC483" s="10"/>
      <c r="AD483" s="3" t="str">
        <f t="shared" si="118"/>
        <v>-</v>
      </c>
      <c r="AE483" s="3" t="str">
        <f t="shared" si="114"/>
        <v>-</v>
      </c>
      <c r="AF483" s="10"/>
      <c r="AG483" s="3" t="str">
        <f t="shared" si="119"/>
        <v>-</v>
      </c>
      <c r="AH483" s="3" t="str">
        <f t="shared" si="115"/>
        <v>-</v>
      </c>
      <c r="AI483" s="10"/>
    </row>
    <row r="484" spans="7:35" x14ac:dyDescent="0.2">
      <c r="G484" s="43"/>
      <c r="H484" s="23">
        <v>9</v>
      </c>
      <c r="I484" s="23">
        <v>481</v>
      </c>
      <c r="J484" s="24">
        <v>483</v>
      </c>
      <c r="K484" s="43"/>
      <c r="L484" s="41"/>
      <c r="M484" s="32"/>
      <c r="N484" s="34"/>
      <c r="O484" s="32"/>
      <c r="P484" s="34"/>
      <c r="Q484" s="10"/>
      <c r="R484" s="23" t="str">
        <f t="shared" si="106"/>
        <v>D</v>
      </c>
      <c r="S484" s="24">
        <f t="shared" si="116"/>
        <v>0</v>
      </c>
      <c r="T484" s="24" t="str">
        <f t="shared" si="107"/>
        <v>X</v>
      </c>
      <c r="U484" s="24" t="str">
        <f t="shared" si="108"/>
        <v>X</v>
      </c>
      <c r="V484" s="24" t="str">
        <f t="shared" si="117"/>
        <v>X</v>
      </c>
      <c r="W484" s="23">
        <f t="shared" si="109"/>
        <v>0</v>
      </c>
      <c r="X484" s="23">
        <f t="shared" si="110"/>
        <v>0</v>
      </c>
      <c r="Y484" s="23" t="str">
        <f t="shared" si="111"/>
        <v>-</v>
      </c>
      <c r="Z484" s="26">
        <f t="shared" si="120"/>
        <v>0</v>
      </c>
      <c r="AA484" s="26" t="str">
        <f t="shared" si="112"/>
        <v>X</v>
      </c>
      <c r="AB484" s="27">
        <f t="shared" si="113"/>
        <v>0</v>
      </c>
      <c r="AC484" s="10"/>
      <c r="AD484" s="3" t="str">
        <f t="shared" si="118"/>
        <v>-</v>
      </c>
      <c r="AE484" s="3" t="str">
        <f t="shared" si="114"/>
        <v>-</v>
      </c>
      <c r="AF484" s="10"/>
      <c r="AG484" s="3" t="str">
        <f t="shared" si="119"/>
        <v>-</v>
      </c>
      <c r="AH484" s="3" t="str">
        <f t="shared" si="115"/>
        <v>-</v>
      </c>
      <c r="AI484" s="10"/>
    </row>
    <row r="485" spans="7:35" x14ac:dyDescent="0.2">
      <c r="G485" s="43"/>
      <c r="H485" s="23"/>
      <c r="I485" s="23">
        <v>482</v>
      </c>
      <c r="J485" s="24">
        <v>484</v>
      </c>
      <c r="K485" s="43"/>
      <c r="L485" s="41"/>
      <c r="M485" s="32"/>
      <c r="N485" s="34"/>
      <c r="O485" s="32"/>
      <c r="P485" s="34"/>
      <c r="Q485" s="10"/>
      <c r="R485" s="23" t="str">
        <f t="shared" si="106"/>
        <v>D</v>
      </c>
      <c r="S485" s="24">
        <f t="shared" si="116"/>
        <v>0</v>
      </c>
      <c r="T485" s="24" t="str">
        <f t="shared" si="107"/>
        <v>X</v>
      </c>
      <c r="U485" s="24" t="str">
        <f t="shared" si="108"/>
        <v>X</v>
      </c>
      <c r="V485" s="24" t="str">
        <f t="shared" si="117"/>
        <v>X</v>
      </c>
      <c r="W485" s="23">
        <f t="shared" si="109"/>
        <v>0</v>
      </c>
      <c r="X485" s="23">
        <f t="shared" si="110"/>
        <v>0</v>
      </c>
      <c r="Y485" s="23" t="str">
        <f t="shared" si="111"/>
        <v>-</v>
      </c>
      <c r="Z485" s="26">
        <f t="shared" si="120"/>
        <v>0</v>
      </c>
      <c r="AA485" s="26" t="str">
        <f t="shared" si="112"/>
        <v>X</v>
      </c>
      <c r="AB485" s="27">
        <f t="shared" si="113"/>
        <v>0</v>
      </c>
      <c r="AC485" s="10"/>
      <c r="AD485" s="3" t="str">
        <f t="shared" si="118"/>
        <v>-</v>
      </c>
      <c r="AE485" s="3" t="str">
        <f t="shared" si="114"/>
        <v>-</v>
      </c>
      <c r="AF485" s="10"/>
      <c r="AG485" s="3" t="str">
        <f t="shared" si="119"/>
        <v>-</v>
      </c>
      <c r="AH485" s="3" t="str">
        <f t="shared" si="115"/>
        <v>-</v>
      </c>
      <c r="AI485" s="10"/>
    </row>
    <row r="486" spans="7:35" x14ac:dyDescent="0.2">
      <c r="G486" s="43"/>
      <c r="H486" s="23"/>
      <c r="I486" s="23">
        <v>483</v>
      </c>
      <c r="J486" s="24">
        <v>485</v>
      </c>
      <c r="K486" s="43"/>
      <c r="L486" s="41"/>
      <c r="M486" s="32"/>
      <c r="N486" s="34"/>
      <c r="O486" s="32"/>
      <c r="P486" s="34"/>
      <c r="Q486" s="10"/>
      <c r="R486" s="23" t="str">
        <f t="shared" si="106"/>
        <v>D</v>
      </c>
      <c r="S486" s="24">
        <f t="shared" si="116"/>
        <v>0</v>
      </c>
      <c r="T486" s="24" t="str">
        <f t="shared" si="107"/>
        <v>X</v>
      </c>
      <c r="U486" s="24" t="str">
        <f t="shared" si="108"/>
        <v>X</v>
      </c>
      <c r="V486" s="24" t="str">
        <f t="shared" si="117"/>
        <v>X</v>
      </c>
      <c r="W486" s="23">
        <f t="shared" si="109"/>
        <v>0</v>
      </c>
      <c r="X486" s="23">
        <f t="shared" si="110"/>
        <v>0</v>
      </c>
      <c r="Y486" s="23" t="str">
        <f t="shared" si="111"/>
        <v>-</v>
      </c>
      <c r="Z486" s="26">
        <f t="shared" si="120"/>
        <v>0</v>
      </c>
      <c r="AA486" s="26" t="str">
        <f t="shared" si="112"/>
        <v>X</v>
      </c>
      <c r="AB486" s="27">
        <f t="shared" si="113"/>
        <v>0</v>
      </c>
      <c r="AC486" s="10"/>
      <c r="AD486" s="3" t="str">
        <f t="shared" si="118"/>
        <v>-</v>
      </c>
      <c r="AE486" s="3" t="str">
        <f t="shared" si="114"/>
        <v>-</v>
      </c>
      <c r="AF486" s="10"/>
      <c r="AG486" s="3" t="str">
        <f t="shared" si="119"/>
        <v>-</v>
      </c>
      <c r="AH486" s="3" t="str">
        <f t="shared" si="115"/>
        <v>-</v>
      </c>
      <c r="AI486" s="10"/>
    </row>
    <row r="487" spans="7:35" x14ac:dyDescent="0.2">
      <c r="G487" s="43"/>
      <c r="H487" s="23"/>
      <c r="I487" s="23">
        <v>484</v>
      </c>
      <c r="J487" s="24">
        <v>486</v>
      </c>
      <c r="K487" s="43"/>
      <c r="L487" s="41"/>
      <c r="M487" s="32"/>
      <c r="N487" s="34"/>
      <c r="O487" s="32"/>
      <c r="P487" s="34"/>
      <c r="Q487" s="10"/>
      <c r="R487" s="23" t="str">
        <f t="shared" si="106"/>
        <v>D</v>
      </c>
      <c r="S487" s="24">
        <f t="shared" si="116"/>
        <v>0</v>
      </c>
      <c r="T487" s="24" t="str">
        <f t="shared" si="107"/>
        <v>X</v>
      </c>
      <c r="U487" s="24" t="str">
        <f t="shared" si="108"/>
        <v>X</v>
      </c>
      <c r="V487" s="24" t="str">
        <f t="shared" si="117"/>
        <v>X</v>
      </c>
      <c r="W487" s="23">
        <f t="shared" si="109"/>
        <v>0</v>
      </c>
      <c r="X487" s="23">
        <f t="shared" si="110"/>
        <v>0</v>
      </c>
      <c r="Y487" s="23" t="str">
        <f t="shared" si="111"/>
        <v>-</v>
      </c>
      <c r="Z487" s="26">
        <f t="shared" si="120"/>
        <v>0</v>
      </c>
      <c r="AA487" s="26" t="str">
        <f t="shared" si="112"/>
        <v>X</v>
      </c>
      <c r="AB487" s="27">
        <f t="shared" si="113"/>
        <v>0</v>
      </c>
      <c r="AC487" s="10"/>
      <c r="AD487" s="3" t="str">
        <f t="shared" si="118"/>
        <v>-</v>
      </c>
      <c r="AE487" s="3" t="str">
        <f t="shared" si="114"/>
        <v>-</v>
      </c>
      <c r="AF487" s="10"/>
      <c r="AG487" s="3" t="str">
        <f t="shared" si="119"/>
        <v>-</v>
      </c>
      <c r="AH487" s="3" t="str">
        <f t="shared" si="115"/>
        <v>-</v>
      </c>
      <c r="AI487" s="10"/>
    </row>
    <row r="488" spans="7:35" x14ac:dyDescent="0.2">
      <c r="G488" s="43"/>
      <c r="H488" s="23"/>
      <c r="I488" s="23">
        <v>485</v>
      </c>
      <c r="J488" s="24">
        <v>487</v>
      </c>
      <c r="K488" s="43"/>
      <c r="L488" s="41"/>
      <c r="M488" s="32"/>
      <c r="N488" s="34"/>
      <c r="O488" s="32"/>
      <c r="P488" s="34"/>
      <c r="Q488" s="10"/>
      <c r="R488" s="23" t="str">
        <f t="shared" si="106"/>
        <v>D</v>
      </c>
      <c r="S488" s="24">
        <f t="shared" si="116"/>
        <v>0</v>
      </c>
      <c r="T488" s="24" t="str">
        <f t="shared" si="107"/>
        <v>X</v>
      </c>
      <c r="U488" s="24" t="str">
        <f t="shared" si="108"/>
        <v>X</v>
      </c>
      <c r="V488" s="24" t="str">
        <f t="shared" si="117"/>
        <v>X</v>
      </c>
      <c r="W488" s="23">
        <f t="shared" si="109"/>
        <v>0</v>
      </c>
      <c r="X488" s="23">
        <f t="shared" si="110"/>
        <v>0</v>
      </c>
      <c r="Y488" s="23" t="str">
        <f t="shared" si="111"/>
        <v>-</v>
      </c>
      <c r="Z488" s="26">
        <f t="shared" si="120"/>
        <v>0</v>
      </c>
      <c r="AA488" s="26" t="str">
        <f t="shared" si="112"/>
        <v>X</v>
      </c>
      <c r="AB488" s="27">
        <f t="shared" si="113"/>
        <v>0</v>
      </c>
      <c r="AC488" s="10"/>
      <c r="AD488" s="3" t="str">
        <f t="shared" si="118"/>
        <v>-</v>
      </c>
      <c r="AE488" s="3" t="str">
        <f t="shared" si="114"/>
        <v>-</v>
      </c>
      <c r="AF488" s="10"/>
      <c r="AG488" s="3" t="str">
        <f t="shared" si="119"/>
        <v>-</v>
      </c>
      <c r="AH488" s="3" t="str">
        <f t="shared" si="115"/>
        <v>-</v>
      </c>
      <c r="AI488" s="10"/>
    </row>
    <row r="489" spans="7:35" x14ac:dyDescent="0.2">
      <c r="G489" s="43"/>
      <c r="H489" s="23"/>
      <c r="I489" s="23">
        <v>486</v>
      </c>
      <c r="J489" s="24">
        <v>488</v>
      </c>
      <c r="K489" s="43"/>
      <c r="L489" s="41"/>
      <c r="M489" s="32"/>
      <c r="N489" s="34"/>
      <c r="O489" s="32"/>
      <c r="P489" s="34"/>
      <c r="Q489" s="10"/>
      <c r="R489" s="23" t="str">
        <f t="shared" si="106"/>
        <v>D</v>
      </c>
      <c r="S489" s="24">
        <f t="shared" si="116"/>
        <v>0</v>
      </c>
      <c r="T489" s="24" t="str">
        <f t="shared" si="107"/>
        <v>X</v>
      </c>
      <c r="U489" s="24" t="str">
        <f t="shared" si="108"/>
        <v>X</v>
      </c>
      <c r="V489" s="24" t="str">
        <f t="shared" si="117"/>
        <v>X</v>
      </c>
      <c r="W489" s="23">
        <f t="shared" si="109"/>
        <v>0</v>
      </c>
      <c r="X489" s="23">
        <f t="shared" si="110"/>
        <v>0</v>
      </c>
      <c r="Y489" s="23" t="str">
        <f t="shared" si="111"/>
        <v>-</v>
      </c>
      <c r="Z489" s="26">
        <f t="shared" si="120"/>
        <v>0</v>
      </c>
      <c r="AA489" s="26" t="str">
        <f t="shared" si="112"/>
        <v>X</v>
      </c>
      <c r="AB489" s="27">
        <f t="shared" si="113"/>
        <v>0</v>
      </c>
      <c r="AC489" s="10"/>
      <c r="AD489" s="3" t="str">
        <f t="shared" si="118"/>
        <v>-</v>
      </c>
      <c r="AE489" s="3" t="str">
        <f t="shared" si="114"/>
        <v>-</v>
      </c>
      <c r="AF489" s="10"/>
      <c r="AG489" s="3" t="str">
        <f t="shared" si="119"/>
        <v>-</v>
      </c>
      <c r="AH489" s="3" t="str">
        <f t="shared" si="115"/>
        <v>-</v>
      </c>
      <c r="AI489" s="10"/>
    </row>
    <row r="490" spans="7:35" x14ac:dyDescent="0.2">
      <c r="G490" s="43"/>
      <c r="H490" s="23"/>
      <c r="I490" s="23">
        <v>487</v>
      </c>
      <c r="J490" s="24">
        <v>489</v>
      </c>
      <c r="K490" s="43"/>
      <c r="L490" s="41"/>
      <c r="M490" s="32"/>
      <c r="N490" s="34"/>
      <c r="O490" s="32"/>
      <c r="P490" s="34"/>
      <c r="Q490" s="10"/>
      <c r="R490" s="23" t="str">
        <f t="shared" si="106"/>
        <v>D</v>
      </c>
      <c r="S490" s="24">
        <f t="shared" si="116"/>
        <v>0</v>
      </c>
      <c r="T490" s="24" t="str">
        <f t="shared" si="107"/>
        <v>X</v>
      </c>
      <c r="U490" s="24" t="str">
        <f t="shared" si="108"/>
        <v>X</v>
      </c>
      <c r="V490" s="24" t="str">
        <f t="shared" si="117"/>
        <v>X</v>
      </c>
      <c r="W490" s="23">
        <f t="shared" si="109"/>
        <v>0</v>
      </c>
      <c r="X490" s="23">
        <f t="shared" si="110"/>
        <v>0</v>
      </c>
      <c r="Y490" s="23" t="str">
        <f t="shared" si="111"/>
        <v>-</v>
      </c>
      <c r="Z490" s="26">
        <f t="shared" si="120"/>
        <v>0</v>
      </c>
      <c r="AA490" s="26" t="str">
        <f t="shared" si="112"/>
        <v>X</v>
      </c>
      <c r="AB490" s="27">
        <f t="shared" si="113"/>
        <v>0</v>
      </c>
      <c r="AC490" s="10"/>
      <c r="AD490" s="3" t="str">
        <f t="shared" si="118"/>
        <v>-</v>
      </c>
      <c r="AE490" s="3" t="str">
        <f t="shared" si="114"/>
        <v>-</v>
      </c>
      <c r="AF490" s="10"/>
      <c r="AG490" s="3" t="str">
        <f t="shared" si="119"/>
        <v>-</v>
      </c>
      <c r="AH490" s="3" t="str">
        <f t="shared" si="115"/>
        <v>-</v>
      </c>
      <c r="AI490" s="10"/>
    </row>
    <row r="491" spans="7:35" x14ac:dyDescent="0.2">
      <c r="G491" s="43"/>
      <c r="H491" s="23"/>
      <c r="I491" s="23">
        <v>488</v>
      </c>
      <c r="J491" s="24">
        <v>490</v>
      </c>
      <c r="K491" s="43"/>
      <c r="L491" s="41"/>
      <c r="M491" s="32"/>
      <c r="N491" s="34"/>
      <c r="O491" s="32"/>
      <c r="P491" s="34"/>
      <c r="Q491" s="10"/>
      <c r="R491" s="23" t="str">
        <f t="shared" si="106"/>
        <v>D</v>
      </c>
      <c r="S491" s="24">
        <f t="shared" si="116"/>
        <v>0</v>
      </c>
      <c r="T491" s="24" t="str">
        <f t="shared" si="107"/>
        <v>X</v>
      </c>
      <c r="U491" s="24" t="str">
        <f t="shared" si="108"/>
        <v>X</v>
      </c>
      <c r="V491" s="24" t="str">
        <f t="shared" si="117"/>
        <v>X</v>
      </c>
      <c r="W491" s="23">
        <f t="shared" si="109"/>
        <v>0</v>
      </c>
      <c r="X491" s="23">
        <f t="shared" si="110"/>
        <v>0</v>
      </c>
      <c r="Y491" s="23" t="str">
        <f t="shared" si="111"/>
        <v>-</v>
      </c>
      <c r="Z491" s="26">
        <f t="shared" si="120"/>
        <v>0</v>
      </c>
      <c r="AA491" s="26" t="str">
        <f t="shared" si="112"/>
        <v>X</v>
      </c>
      <c r="AB491" s="27">
        <f t="shared" si="113"/>
        <v>0</v>
      </c>
      <c r="AC491" s="10"/>
      <c r="AD491" s="3" t="str">
        <f t="shared" si="118"/>
        <v>-</v>
      </c>
      <c r="AE491" s="3" t="str">
        <f t="shared" si="114"/>
        <v>-</v>
      </c>
      <c r="AF491" s="10"/>
      <c r="AG491" s="3" t="str">
        <f t="shared" si="119"/>
        <v>-</v>
      </c>
      <c r="AH491" s="3" t="str">
        <f t="shared" si="115"/>
        <v>-</v>
      </c>
      <c r="AI491" s="10"/>
    </row>
    <row r="492" spans="7:35" x14ac:dyDescent="0.2">
      <c r="G492" s="43"/>
      <c r="H492" s="23"/>
      <c r="I492" s="23">
        <v>489</v>
      </c>
      <c r="J492" s="24">
        <v>491</v>
      </c>
      <c r="K492" s="43"/>
      <c r="L492" s="41"/>
      <c r="M492" s="32"/>
      <c r="N492" s="34"/>
      <c r="O492" s="32"/>
      <c r="P492" s="34"/>
      <c r="Q492" s="10"/>
      <c r="R492" s="23" t="str">
        <f t="shared" si="106"/>
        <v>D</v>
      </c>
      <c r="S492" s="24">
        <f t="shared" si="116"/>
        <v>0</v>
      </c>
      <c r="T492" s="24" t="str">
        <f t="shared" si="107"/>
        <v>X</v>
      </c>
      <c r="U492" s="24" t="str">
        <f t="shared" si="108"/>
        <v>X</v>
      </c>
      <c r="V492" s="24" t="str">
        <f t="shared" si="117"/>
        <v>X</v>
      </c>
      <c r="W492" s="23">
        <f t="shared" si="109"/>
        <v>0</v>
      </c>
      <c r="X492" s="23">
        <f t="shared" si="110"/>
        <v>0</v>
      </c>
      <c r="Y492" s="23" t="str">
        <f t="shared" si="111"/>
        <v>-</v>
      </c>
      <c r="Z492" s="26">
        <f t="shared" si="120"/>
        <v>0</v>
      </c>
      <c r="AA492" s="26" t="str">
        <f t="shared" si="112"/>
        <v>X</v>
      </c>
      <c r="AB492" s="27">
        <f t="shared" si="113"/>
        <v>0</v>
      </c>
      <c r="AC492" s="10"/>
      <c r="AD492" s="3" t="str">
        <f t="shared" si="118"/>
        <v>-</v>
      </c>
      <c r="AE492" s="3" t="str">
        <f t="shared" si="114"/>
        <v>-</v>
      </c>
      <c r="AF492" s="10"/>
      <c r="AG492" s="3" t="str">
        <f t="shared" si="119"/>
        <v>-</v>
      </c>
      <c r="AH492" s="3" t="str">
        <f t="shared" si="115"/>
        <v>-</v>
      </c>
      <c r="AI492" s="10"/>
    </row>
    <row r="493" spans="7:35" x14ac:dyDescent="0.2">
      <c r="G493" s="43"/>
      <c r="H493" s="23"/>
      <c r="I493" s="23">
        <v>490</v>
      </c>
      <c r="J493" s="24">
        <v>492</v>
      </c>
      <c r="K493" s="43"/>
      <c r="L493" s="41"/>
      <c r="M493" s="32"/>
      <c r="N493" s="34"/>
      <c r="O493" s="32"/>
      <c r="P493" s="34"/>
      <c r="Q493" s="10"/>
      <c r="R493" s="23" t="str">
        <f t="shared" si="106"/>
        <v>D</v>
      </c>
      <c r="S493" s="24">
        <f t="shared" si="116"/>
        <v>0</v>
      </c>
      <c r="T493" s="24" t="str">
        <f t="shared" si="107"/>
        <v>X</v>
      </c>
      <c r="U493" s="24" t="str">
        <f t="shared" si="108"/>
        <v>X</v>
      </c>
      <c r="V493" s="24" t="str">
        <f t="shared" si="117"/>
        <v>X</v>
      </c>
      <c r="W493" s="23">
        <f t="shared" si="109"/>
        <v>0</v>
      </c>
      <c r="X493" s="23">
        <f t="shared" si="110"/>
        <v>0</v>
      </c>
      <c r="Y493" s="23" t="str">
        <f t="shared" si="111"/>
        <v>-</v>
      </c>
      <c r="Z493" s="26">
        <f t="shared" si="120"/>
        <v>0</v>
      </c>
      <c r="AA493" s="26" t="str">
        <f t="shared" si="112"/>
        <v>X</v>
      </c>
      <c r="AB493" s="27">
        <f t="shared" si="113"/>
        <v>0</v>
      </c>
      <c r="AC493" s="10"/>
      <c r="AD493" s="3" t="str">
        <f t="shared" si="118"/>
        <v>-</v>
      </c>
      <c r="AE493" s="3" t="str">
        <f t="shared" si="114"/>
        <v>-</v>
      </c>
      <c r="AF493" s="10"/>
      <c r="AG493" s="3" t="str">
        <f t="shared" si="119"/>
        <v>-</v>
      </c>
      <c r="AH493" s="3" t="str">
        <f t="shared" si="115"/>
        <v>-</v>
      </c>
      <c r="AI493" s="10"/>
    </row>
    <row r="494" spans="7:35" x14ac:dyDescent="0.2">
      <c r="G494" s="43"/>
      <c r="H494" s="23"/>
      <c r="I494" s="23">
        <v>491</v>
      </c>
      <c r="J494" s="24">
        <v>493</v>
      </c>
      <c r="K494" s="43"/>
      <c r="L494" s="41"/>
      <c r="M494" s="32"/>
      <c r="N494" s="34"/>
      <c r="O494" s="32"/>
      <c r="P494" s="34"/>
      <c r="Q494" s="10"/>
      <c r="R494" s="23" t="str">
        <f t="shared" si="106"/>
        <v>D</v>
      </c>
      <c r="S494" s="24">
        <f t="shared" si="116"/>
        <v>0</v>
      </c>
      <c r="T494" s="24" t="str">
        <f t="shared" si="107"/>
        <v>X</v>
      </c>
      <c r="U494" s="24" t="str">
        <f t="shared" si="108"/>
        <v>X</v>
      </c>
      <c r="V494" s="24" t="str">
        <f t="shared" si="117"/>
        <v>X</v>
      </c>
      <c r="W494" s="23">
        <f t="shared" si="109"/>
        <v>0</v>
      </c>
      <c r="X494" s="23">
        <f t="shared" si="110"/>
        <v>0</v>
      </c>
      <c r="Y494" s="23" t="str">
        <f t="shared" si="111"/>
        <v>-</v>
      </c>
      <c r="Z494" s="26">
        <f t="shared" si="120"/>
        <v>0</v>
      </c>
      <c r="AA494" s="26" t="str">
        <f t="shared" si="112"/>
        <v>X</v>
      </c>
      <c r="AB494" s="27">
        <f t="shared" si="113"/>
        <v>0</v>
      </c>
      <c r="AC494" s="10"/>
      <c r="AD494" s="3" t="str">
        <f t="shared" si="118"/>
        <v>-</v>
      </c>
      <c r="AE494" s="3" t="str">
        <f t="shared" si="114"/>
        <v>-</v>
      </c>
      <c r="AF494" s="10"/>
      <c r="AG494" s="3" t="str">
        <f t="shared" si="119"/>
        <v>-</v>
      </c>
      <c r="AH494" s="3" t="str">
        <f t="shared" si="115"/>
        <v>-</v>
      </c>
      <c r="AI494" s="10"/>
    </row>
    <row r="495" spans="7:35" x14ac:dyDescent="0.2">
      <c r="G495" s="43"/>
      <c r="H495" s="23"/>
      <c r="I495" s="23">
        <v>492</v>
      </c>
      <c r="J495" s="24">
        <v>494</v>
      </c>
      <c r="K495" s="43"/>
      <c r="L495" s="41"/>
      <c r="M495" s="32"/>
      <c r="N495" s="34"/>
      <c r="O495" s="32"/>
      <c r="P495" s="34"/>
      <c r="Q495" s="10"/>
      <c r="R495" s="23" t="str">
        <f t="shared" si="106"/>
        <v>D</v>
      </c>
      <c r="S495" s="24">
        <f t="shared" si="116"/>
        <v>0</v>
      </c>
      <c r="T495" s="24" t="str">
        <f t="shared" si="107"/>
        <v>X</v>
      </c>
      <c r="U495" s="24" t="str">
        <f t="shared" si="108"/>
        <v>X</v>
      </c>
      <c r="V495" s="24" t="str">
        <f t="shared" si="117"/>
        <v>X</v>
      </c>
      <c r="W495" s="23">
        <f t="shared" si="109"/>
        <v>0</v>
      </c>
      <c r="X495" s="23">
        <f t="shared" si="110"/>
        <v>0</v>
      </c>
      <c r="Y495" s="23" t="str">
        <f t="shared" si="111"/>
        <v>-</v>
      </c>
      <c r="Z495" s="26">
        <f t="shared" si="120"/>
        <v>0</v>
      </c>
      <c r="AA495" s="26" t="str">
        <f t="shared" si="112"/>
        <v>X</v>
      </c>
      <c r="AB495" s="27">
        <f t="shared" si="113"/>
        <v>0</v>
      </c>
      <c r="AC495" s="10"/>
      <c r="AD495" s="3" t="str">
        <f t="shared" si="118"/>
        <v>-</v>
      </c>
      <c r="AE495" s="3" t="str">
        <f t="shared" si="114"/>
        <v>-</v>
      </c>
      <c r="AF495" s="10"/>
      <c r="AG495" s="3" t="str">
        <f t="shared" si="119"/>
        <v>-</v>
      </c>
      <c r="AH495" s="3" t="str">
        <f t="shared" si="115"/>
        <v>-</v>
      </c>
      <c r="AI495" s="10"/>
    </row>
    <row r="496" spans="7:35" x14ac:dyDescent="0.2">
      <c r="G496" s="43"/>
      <c r="H496" s="23"/>
      <c r="I496" s="23">
        <v>493</v>
      </c>
      <c r="J496" s="24">
        <v>495</v>
      </c>
      <c r="K496" s="43"/>
      <c r="L496" s="41"/>
      <c r="M496" s="32"/>
      <c r="N496" s="34"/>
      <c r="O496" s="32"/>
      <c r="P496" s="34"/>
      <c r="Q496" s="10"/>
      <c r="R496" s="23" t="str">
        <f t="shared" si="106"/>
        <v>D</v>
      </c>
      <c r="S496" s="24">
        <f t="shared" si="116"/>
        <v>0</v>
      </c>
      <c r="T496" s="24" t="str">
        <f t="shared" si="107"/>
        <v>X</v>
      </c>
      <c r="U496" s="24" t="str">
        <f t="shared" si="108"/>
        <v>X</v>
      </c>
      <c r="V496" s="24" t="str">
        <f t="shared" si="117"/>
        <v>X</v>
      </c>
      <c r="W496" s="23">
        <f t="shared" si="109"/>
        <v>0</v>
      </c>
      <c r="X496" s="23">
        <f t="shared" si="110"/>
        <v>0</v>
      </c>
      <c r="Y496" s="23" t="str">
        <f t="shared" si="111"/>
        <v>-</v>
      </c>
      <c r="Z496" s="26">
        <f t="shared" si="120"/>
        <v>0</v>
      </c>
      <c r="AA496" s="26" t="str">
        <f t="shared" si="112"/>
        <v>X</v>
      </c>
      <c r="AB496" s="27">
        <f t="shared" si="113"/>
        <v>0</v>
      </c>
      <c r="AC496" s="10"/>
      <c r="AD496" s="3" t="str">
        <f t="shared" si="118"/>
        <v>-</v>
      </c>
      <c r="AE496" s="3" t="str">
        <f t="shared" si="114"/>
        <v>-</v>
      </c>
      <c r="AF496" s="10"/>
      <c r="AG496" s="3" t="str">
        <f t="shared" si="119"/>
        <v>-</v>
      </c>
      <c r="AH496" s="3" t="str">
        <f t="shared" si="115"/>
        <v>-</v>
      </c>
      <c r="AI496" s="10"/>
    </row>
    <row r="497" spans="7:35" x14ac:dyDescent="0.2">
      <c r="G497" s="43"/>
      <c r="H497" s="23"/>
      <c r="I497" s="23">
        <v>494</v>
      </c>
      <c r="J497" s="24">
        <v>496</v>
      </c>
      <c r="K497" s="43"/>
      <c r="L497" s="41"/>
      <c r="M497" s="32"/>
      <c r="N497" s="34"/>
      <c r="O497" s="32"/>
      <c r="P497" s="34"/>
      <c r="Q497" s="10"/>
      <c r="R497" s="23" t="str">
        <f t="shared" si="106"/>
        <v>D</v>
      </c>
      <c r="S497" s="24">
        <f t="shared" si="116"/>
        <v>0</v>
      </c>
      <c r="T497" s="24" t="str">
        <f t="shared" si="107"/>
        <v>X</v>
      </c>
      <c r="U497" s="24" t="str">
        <f t="shared" si="108"/>
        <v>X</v>
      </c>
      <c r="V497" s="24" t="str">
        <f t="shared" si="117"/>
        <v>X</v>
      </c>
      <c r="W497" s="23">
        <f t="shared" si="109"/>
        <v>0</v>
      </c>
      <c r="X497" s="23">
        <f t="shared" si="110"/>
        <v>0</v>
      </c>
      <c r="Y497" s="23" t="str">
        <f t="shared" si="111"/>
        <v>-</v>
      </c>
      <c r="Z497" s="26">
        <f t="shared" si="120"/>
        <v>0</v>
      </c>
      <c r="AA497" s="26" t="str">
        <f t="shared" si="112"/>
        <v>X</v>
      </c>
      <c r="AB497" s="27">
        <f t="shared" si="113"/>
        <v>0</v>
      </c>
      <c r="AC497" s="10"/>
      <c r="AD497" s="3" t="str">
        <f t="shared" si="118"/>
        <v>-</v>
      </c>
      <c r="AE497" s="3" t="str">
        <f t="shared" si="114"/>
        <v>-</v>
      </c>
      <c r="AF497" s="10"/>
      <c r="AG497" s="3" t="str">
        <f t="shared" si="119"/>
        <v>-</v>
      </c>
      <c r="AH497" s="3" t="str">
        <f t="shared" si="115"/>
        <v>-</v>
      </c>
      <c r="AI497" s="10"/>
    </row>
    <row r="498" spans="7:35" x14ac:dyDescent="0.2">
      <c r="G498" s="43"/>
      <c r="H498" s="23"/>
      <c r="I498" s="23">
        <v>495</v>
      </c>
      <c r="J498" s="24">
        <v>497</v>
      </c>
      <c r="K498" s="43"/>
      <c r="L498" s="41"/>
      <c r="M498" s="32"/>
      <c r="N498" s="34"/>
      <c r="O498" s="32"/>
      <c r="P498" s="34"/>
      <c r="Q498" s="10"/>
      <c r="R498" s="23" t="str">
        <f t="shared" si="106"/>
        <v>D</v>
      </c>
      <c r="S498" s="24">
        <f t="shared" si="116"/>
        <v>0</v>
      </c>
      <c r="T498" s="24" t="str">
        <f t="shared" si="107"/>
        <v>X</v>
      </c>
      <c r="U498" s="24" t="str">
        <f t="shared" si="108"/>
        <v>X</v>
      </c>
      <c r="V498" s="24" t="str">
        <f t="shared" si="117"/>
        <v>X</v>
      </c>
      <c r="W498" s="23">
        <f t="shared" si="109"/>
        <v>0</v>
      </c>
      <c r="X498" s="23">
        <f t="shared" si="110"/>
        <v>0</v>
      </c>
      <c r="Y498" s="23" t="str">
        <f t="shared" si="111"/>
        <v>-</v>
      </c>
      <c r="Z498" s="26">
        <f t="shared" si="120"/>
        <v>0</v>
      </c>
      <c r="AA498" s="26" t="str">
        <f t="shared" si="112"/>
        <v>X</v>
      </c>
      <c r="AB498" s="27">
        <f t="shared" si="113"/>
        <v>0</v>
      </c>
      <c r="AC498" s="10"/>
      <c r="AD498" s="3" t="str">
        <f t="shared" si="118"/>
        <v>-</v>
      </c>
      <c r="AE498" s="3" t="str">
        <f t="shared" si="114"/>
        <v>-</v>
      </c>
      <c r="AF498" s="10"/>
      <c r="AG498" s="3" t="str">
        <f t="shared" si="119"/>
        <v>-</v>
      </c>
      <c r="AH498" s="3" t="str">
        <f t="shared" si="115"/>
        <v>-</v>
      </c>
      <c r="AI498" s="10"/>
    </row>
    <row r="499" spans="7:35" x14ac:dyDescent="0.2">
      <c r="G499" s="43"/>
      <c r="H499" s="23"/>
      <c r="I499" s="23">
        <v>496</v>
      </c>
      <c r="J499" s="24">
        <v>498</v>
      </c>
      <c r="K499" s="43"/>
      <c r="L499" s="41"/>
      <c r="M499" s="32"/>
      <c r="N499" s="34"/>
      <c r="O499" s="32"/>
      <c r="P499" s="34"/>
      <c r="Q499" s="10"/>
      <c r="R499" s="23" t="str">
        <f t="shared" si="106"/>
        <v>D</v>
      </c>
      <c r="S499" s="24">
        <f t="shared" si="116"/>
        <v>0</v>
      </c>
      <c r="T499" s="24" t="str">
        <f t="shared" si="107"/>
        <v>X</v>
      </c>
      <c r="U499" s="24" t="str">
        <f t="shared" si="108"/>
        <v>X</v>
      </c>
      <c r="V499" s="24" t="str">
        <f t="shared" si="117"/>
        <v>X</v>
      </c>
      <c r="W499" s="23">
        <f t="shared" si="109"/>
        <v>0</v>
      </c>
      <c r="X499" s="23">
        <f t="shared" si="110"/>
        <v>0</v>
      </c>
      <c r="Y499" s="23" t="str">
        <f t="shared" si="111"/>
        <v>-</v>
      </c>
      <c r="Z499" s="26">
        <f t="shared" si="120"/>
        <v>0</v>
      </c>
      <c r="AA499" s="26" t="str">
        <f t="shared" si="112"/>
        <v>X</v>
      </c>
      <c r="AB499" s="27">
        <f t="shared" si="113"/>
        <v>0</v>
      </c>
      <c r="AC499" s="10"/>
      <c r="AD499" s="3" t="str">
        <f t="shared" si="118"/>
        <v>-</v>
      </c>
      <c r="AE499" s="3" t="str">
        <f t="shared" si="114"/>
        <v>-</v>
      </c>
      <c r="AF499" s="10"/>
      <c r="AG499" s="3" t="str">
        <f t="shared" si="119"/>
        <v>-</v>
      </c>
      <c r="AH499" s="3" t="str">
        <f t="shared" si="115"/>
        <v>-</v>
      </c>
      <c r="AI499" s="10"/>
    </row>
    <row r="500" spans="7:35" x14ac:dyDescent="0.2">
      <c r="G500" s="43"/>
      <c r="H500" s="23"/>
      <c r="I500" s="23">
        <v>497</v>
      </c>
      <c r="J500" s="24">
        <v>499</v>
      </c>
      <c r="K500" s="43"/>
      <c r="L500" s="41"/>
      <c r="M500" s="32"/>
      <c r="N500" s="34"/>
      <c r="O500" s="32"/>
      <c r="P500" s="34"/>
      <c r="Q500" s="10"/>
      <c r="R500" s="23" t="str">
        <f t="shared" si="106"/>
        <v>D</v>
      </c>
      <c r="S500" s="24">
        <f t="shared" si="116"/>
        <v>0</v>
      </c>
      <c r="T500" s="24" t="str">
        <f t="shared" si="107"/>
        <v>X</v>
      </c>
      <c r="U500" s="24" t="str">
        <f t="shared" si="108"/>
        <v>X</v>
      </c>
      <c r="V500" s="24" t="str">
        <f t="shared" si="117"/>
        <v>X</v>
      </c>
      <c r="W500" s="23">
        <f t="shared" si="109"/>
        <v>0</v>
      </c>
      <c r="X500" s="23">
        <f t="shared" si="110"/>
        <v>0</v>
      </c>
      <c r="Y500" s="23" t="str">
        <f t="shared" si="111"/>
        <v>-</v>
      </c>
      <c r="Z500" s="26">
        <f t="shared" si="120"/>
        <v>0</v>
      </c>
      <c r="AA500" s="26" t="str">
        <f t="shared" si="112"/>
        <v>X</v>
      </c>
      <c r="AB500" s="27">
        <f t="shared" si="113"/>
        <v>0</v>
      </c>
      <c r="AC500" s="10"/>
      <c r="AD500" s="3" t="str">
        <f t="shared" si="118"/>
        <v>-</v>
      </c>
      <c r="AE500" s="3" t="str">
        <f t="shared" si="114"/>
        <v>-</v>
      </c>
      <c r="AF500" s="10"/>
      <c r="AG500" s="3" t="str">
        <f t="shared" si="119"/>
        <v>-</v>
      </c>
      <c r="AH500" s="3" t="str">
        <f t="shared" si="115"/>
        <v>-</v>
      </c>
      <c r="AI500" s="10"/>
    </row>
    <row r="501" spans="7:35" x14ac:dyDescent="0.2">
      <c r="G501" s="43"/>
      <c r="H501" s="23"/>
      <c r="I501" s="23">
        <v>498</v>
      </c>
      <c r="J501" s="24">
        <v>500</v>
      </c>
      <c r="K501" s="43"/>
      <c r="L501" s="41"/>
      <c r="M501" s="32"/>
      <c r="N501" s="34"/>
      <c r="O501" s="32"/>
      <c r="P501" s="34"/>
      <c r="Q501" s="10"/>
      <c r="R501" s="23" t="str">
        <f t="shared" si="106"/>
        <v>D</v>
      </c>
      <c r="S501" s="24">
        <f t="shared" si="116"/>
        <v>0</v>
      </c>
      <c r="T501" s="24" t="str">
        <f t="shared" si="107"/>
        <v>X</v>
      </c>
      <c r="U501" s="24" t="str">
        <f t="shared" si="108"/>
        <v>X</v>
      </c>
      <c r="V501" s="24" t="str">
        <f t="shared" si="117"/>
        <v>X</v>
      </c>
      <c r="W501" s="23">
        <f t="shared" si="109"/>
        <v>0</v>
      </c>
      <c r="X501" s="23">
        <f t="shared" si="110"/>
        <v>0</v>
      </c>
      <c r="Y501" s="23" t="str">
        <f t="shared" si="111"/>
        <v>-</v>
      </c>
      <c r="Z501" s="26">
        <f t="shared" si="120"/>
        <v>0</v>
      </c>
      <c r="AA501" s="26" t="str">
        <f t="shared" si="112"/>
        <v>X</v>
      </c>
      <c r="AB501" s="27">
        <f t="shared" si="113"/>
        <v>0</v>
      </c>
      <c r="AC501" s="10"/>
      <c r="AD501" s="3" t="str">
        <f t="shared" si="118"/>
        <v>-</v>
      </c>
      <c r="AE501" s="3" t="str">
        <f t="shared" si="114"/>
        <v>-</v>
      </c>
      <c r="AF501" s="10"/>
      <c r="AG501" s="3" t="str">
        <f t="shared" si="119"/>
        <v>-</v>
      </c>
      <c r="AH501" s="3" t="str">
        <f t="shared" si="115"/>
        <v>-</v>
      </c>
      <c r="AI501" s="10"/>
    </row>
    <row r="502" spans="7:35" x14ac:dyDescent="0.2">
      <c r="G502" s="43"/>
      <c r="H502" s="23"/>
      <c r="I502" s="23">
        <v>499</v>
      </c>
      <c r="J502" s="24">
        <v>501</v>
      </c>
      <c r="K502" s="43"/>
      <c r="L502" s="41"/>
      <c r="M502" s="32"/>
      <c r="N502" s="34"/>
      <c r="O502" s="32"/>
      <c r="P502" s="34"/>
      <c r="Q502" s="10"/>
      <c r="R502" s="23" t="str">
        <f t="shared" si="106"/>
        <v>D</v>
      </c>
      <c r="S502" s="24">
        <f t="shared" si="116"/>
        <v>0</v>
      </c>
      <c r="T502" s="24" t="str">
        <f t="shared" si="107"/>
        <v>X</v>
      </c>
      <c r="U502" s="24" t="str">
        <f t="shared" si="108"/>
        <v>X</v>
      </c>
      <c r="V502" s="24" t="str">
        <f t="shared" si="117"/>
        <v>X</v>
      </c>
      <c r="W502" s="23">
        <f t="shared" si="109"/>
        <v>0</v>
      </c>
      <c r="X502" s="23">
        <f t="shared" si="110"/>
        <v>0</v>
      </c>
      <c r="Y502" s="23" t="str">
        <f t="shared" si="111"/>
        <v>-</v>
      </c>
      <c r="Z502" s="26">
        <f t="shared" si="120"/>
        <v>0</v>
      </c>
      <c r="AA502" s="26" t="str">
        <f t="shared" si="112"/>
        <v>X</v>
      </c>
      <c r="AB502" s="27">
        <f t="shared" si="113"/>
        <v>0</v>
      </c>
      <c r="AC502" s="10"/>
      <c r="AD502" s="3" t="str">
        <f t="shared" si="118"/>
        <v>-</v>
      </c>
      <c r="AE502" s="3" t="str">
        <f t="shared" si="114"/>
        <v>-</v>
      </c>
      <c r="AF502" s="10"/>
      <c r="AG502" s="3" t="str">
        <f t="shared" si="119"/>
        <v>-</v>
      </c>
      <c r="AH502" s="3" t="str">
        <f t="shared" si="115"/>
        <v>-</v>
      </c>
      <c r="AI502" s="10"/>
    </row>
    <row r="503" spans="7:35" x14ac:dyDescent="0.2">
      <c r="G503" s="43"/>
      <c r="H503" s="23"/>
      <c r="I503" s="23">
        <v>500</v>
      </c>
      <c r="J503" s="24">
        <v>502</v>
      </c>
      <c r="K503" s="43"/>
      <c r="L503" s="41"/>
      <c r="M503" s="32"/>
      <c r="N503" s="34"/>
      <c r="O503" s="32"/>
      <c r="P503" s="34"/>
      <c r="Q503" s="10"/>
      <c r="R503" s="23" t="str">
        <f t="shared" si="106"/>
        <v>D</v>
      </c>
      <c r="S503" s="24">
        <f t="shared" si="116"/>
        <v>0</v>
      </c>
      <c r="T503" s="24" t="str">
        <f t="shared" si="107"/>
        <v>X</v>
      </c>
      <c r="U503" s="24" t="str">
        <f t="shared" si="108"/>
        <v>X</v>
      </c>
      <c r="V503" s="24" t="str">
        <f t="shared" si="117"/>
        <v>X</v>
      </c>
      <c r="W503" s="23">
        <f t="shared" si="109"/>
        <v>0</v>
      </c>
      <c r="X503" s="23">
        <f t="shared" si="110"/>
        <v>0</v>
      </c>
      <c r="Y503" s="23" t="str">
        <f t="shared" si="111"/>
        <v>-</v>
      </c>
      <c r="Z503" s="26">
        <f t="shared" si="120"/>
        <v>0</v>
      </c>
      <c r="AA503" s="26" t="str">
        <f t="shared" si="112"/>
        <v>X</v>
      </c>
      <c r="AB503" s="27">
        <f t="shared" si="113"/>
        <v>0</v>
      </c>
      <c r="AC503" s="10"/>
      <c r="AD503" s="3" t="str">
        <f t="shared" si="118"/>
        <v>-</v>
      </c>
      <c r="AE503" s="3" t="str">
        <f t="shared" si="114"/>
        <v>-</v>
      </c>
      <c r="AF503" s="10"/>
      <c r="AG503" s="3" t="str">
        <f t="shared" si="119"/>
        <v>-</v>
      </c>
      <c r="AH503" s="3" t="str">
        <f t="shared" si="115"/>
        <v>-</v>
      </c>
      <c r="AI503" s="10"/>
    </row>
    <row r="504" spans="7:35" x14ac:dyDescent="0.2">
      <c r="G504" s="43"/>
      <c r="H504" s="23"/>
      <c r="I504" s="23">
        <v>501</v>
      </c>
      <c r="J504" s="24">
        <v>503</v>
      </c>
      <c r="K504" s="43"/>
      <c r="L504" s="41"/>
      <c r="M504" s="32"/>
      <c r="N504" s="34"/>
      <c r="O504" s="32"/>
      <c r="P504" s="34"/>
      <c r="Q504" s="10"/>
      <c r="R504" s="23" t="str">
        <f t="shared" si="106"/>
        <v>D</v>
      </c>
      <c r="S504" s="24">
        <f t="shared" si="116"/>
        <v>0</v>
      </c>
      <c r="T504" s="24" t="str">
        <f t="shared" si="107"/>
        <v>X</v>
      </c>
      <c r="U504" s="24" t="str">
        <f t="shared" si="108"/>
        <v>X</v>
      </c>
      <c r="V504" s="24" t="str">
        <f t="shared" si="117"/>
        <v>X</v>
      </c>
      <c r="W504" s="23">
        <f t="shared" si="109"/>
        <v>0</v>
      </c>
      <c r="X504" s="23">
        <f t="shared" si="110"/>
        <v>0</v>
      </c>
      <c r="Y504" s="23" t="str">
        <f t="shared" si="111"/>
        <v>-</v>
      </c>
      <c r="Z504" s="26">
        <f t="shared" si="120"/>
        <v>0</v>
      </c>
      <c r="AA504" s="26" t="str">
        <f t="shared" si="112"/>
        <v>X</v>
      </c>
      <c r="AB504" s="27">
        <f t="shared" si="113"/>
        <v>0</v>
      </c>
      <c r="AC504" s="10"/>
      <c r="AD504" s="3" t="str">
        <f t="shared" si="118"/>
        <v>-</v>
      </c>
      <c r="AE504" s="3" t="str">
        <f t="shared" si="114"/>
        <v>-</v>
      </c>
      <c r="AF504" s="10"/>
      <c r="AG504" s="3" t="str">
        <f t="shared" si="119"/>
        <v>-</v>
      </c>
      <c r="AH504" s="3" t="str">
        <f t="shared" si="115"/>
        <v>-</v>
      </c>
      <c r="AI504" s="10"/>
    </row>
    <row r="505" spans="7:35" x14ac:dyDescent="0.2">
      <c r="G505" s="43"/>
      <c r="H505" s="23"/>
      <c r="I505" s="23">
        <v>502</v>
      </c>
      <c r="J505" s="24">
        <v>504</v>
      </c>
      <c r="K505" s="43"/>
      <c r="L505" s="41"/>
      <c r="M505" s="32"/>
      <c r="N505" s="34"/>
      <c r="O505" s="32"/>
      <c r="P505" s="34"/>
      <c r="Q505" s="10"/>
      <c r="R505" s="23" t="str">
        <f t="shared" si="106"/>
        <v>D</v>
      </c>
      <c r="S505" s="24">
        <f t="shared" si="116"/>
        <v>0</v>
      </c>
      <c r="T505" s="24" t="str">
        <f t="shared" si="107"/>
        <v>X</v>
      </c>
      <c r="U505" s="24" t="str">
        <f t="shared" si="108"/>
        <v>X</v>
      </c>
      <c r="V505" s="24" t="str">
        <f t="shared" si="117"/>
        <v>X</v>
      </c>
      <c r="W505" s="23">
        <f t="shared" si="109"/>
        <v>0</v>
      </c>
      <c r="X505" s="23">
        <f t="shared" si="110"/>
        <v>0</v>
      </c>
      <c r="Y505" s="23" t="str">
        <f t="shared" si="111"/>
        <v>-</v>
      </c>
      <c r="Z505" s="26">
        <f t="shared" si="120"/>
        <v>0</v>
      </c>
      <c r="AA505" s="26" t="str">
        <f t="shared" si="112"/>
        <v>X</v>
      </c>
      <c r="AB505" s="27">
        <f t="shared" si="113"/>
        <v>0</v>
      </c>
      <c r="AC505" s="10"/>
      <c r="AD505" s="3" t="str">
        <f t="shared" si="118"/>
        <v>-</v>
      </c>
      <c r="AE505" s="3" t="str">
        <f t="shared" si="114"/>
        <v>-</v>
      </c>
      <c r="AF505" s="10"/>
      <c r="AG505" s="3" t="str">
        <f t="shared" si="119"/>
        <v>-</v>
      </c>
      <c r="AH505" s="3" t="str">
        <f t="shared" si="115"/>
        <v>-</v>
      </c>
      <c r="AI505" s="10"/>
    </row>
    <row r="506" spans="7:35" x14ac:dyDescent="0.2">
      <c r="G506" s="43"/>
      <c r="H506" s="23"/>
      <c r="I506" s="23">
        <v>503</v>
      </c>
      <c r="J506" s="24">
        <v>505</v>
      </c>
      <c r="K506" s="43"/>
      <c r="L506" s="41"/>
      <c r="M506" s="32"/>
      <c r="N506" s="34"/>
      <c r="O506" s="32"/>
      <c r="P506" s="34"/>
      <c r="Q506" s="10"/>
      <c r="R506" s="23" t="str">
        <f t="shared" si="106"/>
        <v>D</v>
      </c>
      <c r="S506" s="24">
        <f t="shared" si="116"/>
        <v>0</v>
      </c>
      <c r="T506" s="24" t="str">
        <f t="shared" si="107"/>
        <v>X</v>
      </c>
      <c r="U506" s="24" t="str">
        <f t="shared" si="108"/>
        <v>X</v>
      </c>
      <c r="V506" s="24" t="str">
        <f t="shared" si="117"/>
        <v>X</v>
      </c>
      <c r="W506" s="23">
        <f t="shared" si="109"/>
        <v>0</v>
      </c>
      <c r="X506" s="23">
        <f t="shared" si="110"/>
        <v>0</v>
      </c>
      <c r="Y506" s="23" t="str">
        <f t="shared" si="111"/>
        <v>-</v>
      </c>
      <c r="Z506" s="26">
        <f t="shared" si="120"/>
        <v>0</v>
      </c>
      <c r="AA506" s="26" t="str">
        <f t="shared" si="112"/>
        <v>X</v>
      </c>
      <c r="AB506" s="27">
        <f t="shared" si="113"/>
        <v>0</v>
      </c>
      <c r="AC506" s="10"/>
      <c r="AD506" s="3" t="str">
        <f t="shared" si="118"/>
        <v>-</v>
      </c>
      <c r="AE506" s="3" t="str">
        <f t="shared" si="114"/>
        <v>-</v>
      </c>
      <c r="AF506" s="10"/>
      <c r="AG506" s="3" t="str">
        <f t="shared" si="119"/>
        <v>-</v>
      </c>
      <c r="AH506" s="3" t="str">
        <f t="shared" si="115"/>
        <v>-</v>
      </c>
      <c r="AI506" s="10"/>
    </row>
    <row r="507" spans="7:35" x14ac:dyDescent="0.2">
      <c r="G507" s="43"/>
      <c r="H507" s="23"/>
      <c r="I507" s="23">
        <v>504</v>
      </c>
      <c r="J507" s="24">
        <v>506</v>
      </c>
      <c r="K507" s="43"/>
      <c r="L507" s="41"/>
      <c r="M507" s="32"/>
      <c r="N507" s="34"/>
      <c r="O507" s="32"/>
      <c r="P507" s="34"/>
      <c r="Q507" s="10"/>
      <c r="R507" s="23" t="str">
        <f t="shared" si="106"/>
        <v>D</v>
      </c>
      <c r="S507" s="24">
        <f t="shared" si="116"/>
        <v>0</v>
      </c>
      <c r="T507" s="24" t="str">
        <f t="shared" si="107"/>
        <v>X</v>
      </c>
      <c r="U507" s="24" t="str">
        <f t="shared" si="108"/>
        <v>X</v>
      </c>
      <c r="V507" s="24" t="str">
        <f t="shared" si="117"/>
        <v>X</v>
      </c>
      <c r="W507" s="23">
        <f t="shared" si="109"/>
        <v>0</v>
      </c>
      <c r="X507" s="23">
        <f t="shared" si="110"/>
        <v>0</v>
      </c>
      <c r="Y507" s="23" t="str">
        <f t="shared" si="111"/>
        <v>-</v>
      </c>
      <c r="Z507" s="26">
        <f t="shared" si="120"/>
        <v>0</v>
      </c>
      <c r="AA507" s="26" t="str">
        <f t="shared" si="112"/>
        <v>X</v>
      </c>
      <c r="AB507" s="27">
        <f t="shared" si="113"/>
        <v>0</v>
      </c>
      <c r="AC507" s="10"/>
      <c r="AD507" s="3" t="str">
        <f t="shared" si="118"/>
        <v>-</v>
      </c>
      <c r="AE507" s="3" t="str">
        <f t="shared" si="114"/>
        <v>-</v>
      </c>
      <c r="AF507" s="10"/>
      <c r="AG507" s="3" t="str">
        <f t="shared" si="119"/>
        <v>-</v>
      </c>
      <c r="AH507" s="3" t="str">
        <f t="shared" si="115"/>
        <v>-</v>
      </c>
      <c r="AI507" s="10"/>
    </row>
    <row r="508" spans="7:35" x14ac:dyDescent="0.2">
      <c r="G508" s="43"/>
      <c r="H508" s="23"/>
      <c r="I508" s="23">
        <v>505</v>
      </c>
      <c r="J508" s="24">
        <v>507</v>
      </c>
      <c r="K508" s="43"/>
      <c r="L508" s="41"/>
      <c r="M508" s="32"/>
      <c r="N508" s="34"/>
      <c r="O508" s="32"/>
      <c r="P508" s="34"/>
      <c r="Q508" s="10"/>
      <c r="R508" s="23" t="str">
        <f t="shared" si="106"/>
        <v>D</v>
      </c>
      <c r="S508" s="24">
        <f t="shared" si="116"/>
        <v>0</v>
      </c>
      <c r="T508" s="24" t="str">
        <f t="shared" si="107"/>
        <v>X</v>
      </c>
      <c r="U508" s="24" t="str">
        <f t="shared" si="108"/>
        <v>X</v>
      </c>
      <c r="V508" s="24" t="str">
        <f t="shared" si="117"/>
        <v>X</v>
      </c>
      <c r="W508" s="23">
        <f t="shared" si="109"/>
        <v>0</v>
      </c>
      <c r="X508" s="23">
        <f t="shared" si="110"/>
        <v>0</v>
      </c>
      <c r="Y508" s="23" t="str">
        <f t="shared" si="111"/>
        <v>-</v>
      </c>
      <c r="Z508" s="26">
        <f t="shared" si="120"/>
        <v>0</v>
      </c>
      <c r="AA508" s="26" t="str">
        <f t="shared" si="112"/>
        <v>X</v>
      </c>
      <c r="AB508" s="27">
        <f t="shared" si="113"/>
        <v>0</v>
      </c>
      <c r="AC508" s="10"/>
      <c r="AD508" s="3" t="str">
        <f t="shared" si="118"/>
        <v>-</v>
      </c>
      <c r="AE508" s="3" t="str">
        <f t="shared" si="114"/>
        <v>-</v>
      </c>
      <c r="AF508" s="10"/>
      <c r="AG508" s="3" t="str">
        <f t="shared" si="119"/>
        <v>-</v>
      </c>
      <c r="AH508" s="3" t="str">
        <f t="shared" si="115"/>
        <v>-</v>
      </c>
      <c r="AI508" s="10"/>
    </row>
    <row r="509" spans="7:35" x14ac:dyDescent="0.2">
      <c r="G509" s="43"/>
      <c r="H509" s="23"/>
      <c r="I509" s="23">
        <v>506</v>
      </c>
      <c r="J509" s="24">
        <v>508</v>
      </c>
      <c r="K509" s="43"/>
      <c r="L509" s="41"/>
      <c r="M509" s="32"/>
      <c r="N509" s="34"/>
      <c r="O509" s="32"/>
      <c r="P509" s="34"/>
      <c r="Q509" s="10"/>
      <c r="R509" s="23" t="str">
        <f t="shared" si="106"/>
        <v>D</v>
      </c>
      <c r="S509" s="24">
        <f t="shared" si="116"/>
        <v>0</v>
      </c>
      <c r="T509" s="24" t="str">
        <f t="shared" si="107"/>
        <v>X</v>
      </c>
      <c r="U509" s="24" t="str">
        <f t="shared" si="108"/>
        <v>X</v>
      </c>
      <c r="V509" s="24" t="str">
        <f t="shared" si="117"/>
        <v>X</v>
      </c>
      <c r="W509" s="23">
        <f t="shared" si="109"/>
        <v>0</v>
      </c>
      <c r="X509" s="23">
        <f t="shared" si="110"/>
        <v>0</v>
      </c>
      <c r="Y509" s="23" t="str">
        <f t="shared" si="111"/>
        <v>-</v>
      </c>
      <c r="Z509" s="26">
        <f t="shared" si="120"/>
        <v>0</v>
      </c>
      <c r="AA509" s="26" t="str">
        <f t="shared" si="112"/>
        <v>X</v>
      </c>
      <c r="AB509" s="27">
        <f t="shared" si="113"/>
        <v>0</v>
      </c>
      <c r="AC509" s="10"/>
      <c r="AD509" s="3" t="str">
        <f t="shared" si="118"/>
        <v>-</v>
      </c>
      <c r="AE509" s="3" t="str">
        <f t="shared" si="114"/>
        <v>-</v>
      </c>
      <c r="AF509" s="10"/>
      <c r="AG509" s="3" t="str">
        <f t="shared" si="119"/>
        <v>-</v>
      </c>
      <c r="AH509" s="3" t="str">
        <f t="shared" si="115"/>
        <v>-</v>
      </c>
      <c r="AI509" s="10"/>
    </row>
    <row r="510" spans="7:35" x14ac:dyDescent="0.2">
      <c r="G510" s="43"/>
      <c r="H510" s="23"/>
      <c r="I510" s="23">
        <v>507</v>
      </c>
      <c r="J510" s="24">
        <v>509</v>
      </c>
      <c r="K510" s="43"/>
      <c r="L510" s="41"/>
      <c r="M510" s="32"/>
      <c r="N510" s="34"/>
      <c r="O510" s="32"/>
      <c r="P510" s="34"/>
      <c r="Q510" s="10"/>
      <c r="R510" s="23" t="str">
        <f t="shared" si="106"/>
        <v>D</v>
      </c>
      <c r="S510" s="24">
        <f t="shared" si="116"/>
        <v>0</v>
      </c>
      <c r="T510" s="24" t="str">
        <f t="shared" si="107"/>
        <v>X</v>
      </c>
      <c r="U510" s="24" t="str">
        <f t="shared" si="108"/>
        <v>X</v>
      </c>
      <c r="V510" s="24" t="str">
        <f t="shared" si="117"/>
        <v>X</v>
      </c>
      <c r="W510" s="23">
        <f t="shared" si="109"/>
        <v>0</v>
      </c>
      <c r="X510" s="23">
        <f t="shared" si="110"/>
        <v>0</v>
      </c>
      <c r="Y510" s="23" t="str">
        <f t="shared" si="111"/>
        <v>-</v>
      </c>
      <c r="Z510" s="26">
        <f t="shared" si="120"/>
        <v>0</v>
      </c>
      <c r="AA510" s="26" t="str">
        <f t="shared" si="112"/>
        <v>X</v>
      </c>
      <c r="AB510" s="27">
        <f t="shared" si="113"/>
        <v>0</v>
      </c>
      <c r="AC510" s="10"/>
      <c r="AD510" s="3" t="str">
        <f t="shared" si="118"/>
        <v>-</v>
      </c>
      <c r="AE510" s="3" t="str">
        <f t="shared" si="114"/>
        <v>-</v>
      </c>
      <c r="AF510" s="10"/>
      <c r="AG510" s="3" t="str">
        <f t="shared" si="119"/>
        <v>-</v>
      </c>
      <c r="AH510" s="3" t="str">
        <f t="shared" si="115"/>
        <v>-</v>
      </c>
      <c r="AI510" s="10"/>
    </row>
    <row r="511" spans="7:35" x14ac:dyDescent="0.2">
      <c r="G511" s="43"/>
      <c r="H511" s="23"/>
      <c r="I511" s="23">
        <v>508</v>
      </c>
      <c r="J511" s="24">
        <v>510</v>
      </c>
      <c r="K511" s="43"/>
      <c r="L511" s="41"/>
      <c r="M511" s="32"/>
      <c r="N511" s="34"/>
      <c r="O511" s="32"/>
      <c r="P511" s="34"/>
      <c r="Q511" s="10"/>
      <c r="R511" s="23" t="str">
        <f t="shared" si="106"/>
        <v>D</v>
      </c>
      <c r="S511" s="24">
        <f t="shared" si="116"/>
        <v>0</v>
      </c>
      <c r="T511" s="24" t="str">
        <f t="shared" si="107"/>
        <v>X</v>
      </c>
      <c r="U511" s="24" t="str">
        <f t="shared" si="108"/>
        <v>X</v>
      </c>
      <c r="V511" s="24" t="str">
        <f t="shared" si="117"/>
        <v>X</v>
      </c>
      <c r="W511" s="23">
        <f t="shared" si="109"/>
        <v>0</v>
      </c>
      <c r="X511" s="23">
        <f t="shared" si="110"/>
        <v>0</v>
      </c>
      <c r="Y511" s="23" t="str">
        <f t="shared" si="111"/>
        <v>-</v>
      </c>
      <c r="Z511" s="26">
        <f t="shared" si="120"/>
        <v>0</v>
      </c>
      <c r="AA511" s="26" t="str">
        <f t="shared" si="112"/>
        <v>X</v>
      </c>
      <c r="AB511" s="27">
        <f t="shared" si="113"/>
        <v>0</v>
      </c>
      <c r="AC511" s="10"/>
      <c r="AD511" s="3" t="str">
        <f t="shared" si="118"/>
        <v>-</v>
      </c>
      <c r="AE511" s="3" t="str">
        <f t="shared" si="114"/>
        <v>-</v>
      </c>
      <c r="AF511" s="10"/>
      <c r="AG511" s="3" t="str">
        <f t="shared" si="119"/>
        <v>-</v>
      </c>
      <c r="AH511" s="3" t="str">
        <f t="shared" si="115"/>
        <v>-</v>
      </c>
      <c r="AI511" s="10"/>
    </row>
    <row r="512" spans="7:35" x14ac:dyDescent="0.2">
      <c r="G512" s="43"/>
      <c r="H512" s="23"/>
      <c r="I512" s="23">
        <v>509</v>
      </c>
      <c r="J512" s="24">
        <v>511</v>
      </c>
      <c r="K512" s="43"/>
      <c r="L512" s="41"/>
      <c r="M512" s="32"/>
      <c r="N512" s="34"/>
      <c r="O512" s="32"/>
      <c r="P512" s="34"/>
      <c r="Q512" s="10"/>
      <c r="R512" s="23" t="str">
        <f t="shared" si="106"/>
        <v>D</v>
      </c>
      <c r="S512" s="24">
        <f t="shared" si="116"/>
        <v>0</v>
      </c>
      <c r="T512" s="24" t="str">
        <f t="shared" si="107"/>
        <v>X</v>
      </c>
      <c r="U512" s="24" t="str">
        <f t="shared" si="108"/>
        <v>X</v>
      </c>
      <c r="V512" s="24" t="str">
        <f t="shared" si="117"/>
        <v>X</v>
      </c>
      <c r="W512" s="23">
        <f t="shared" si="109"/>
        <v>0</v>
      </c>
      <c r="X512" s="23">
        <f t="shared" si="110"/>
        <v>0</v>
      </c>
      <c r="Y512" s="23" t="str">
        <f t="shared" si="111"/>
        <v>-</v>
      </c>
      <c r="Z512" s="26">
        <f t="shared" si="120"/>
        <v>0</v>
      </c>
      <c r="AA512" s="26" t="str">
        <f t="shared" si="112"/>
        <v>X</v>
      </c>
      <c r="AB512" s="27">
        <f t="shared" si="113"/>
        <v>0</v>
      </c>
      <c r="AC512" s="10"/>
      <c r="AD512" s="3" t="str">
        <f t="shared" si="118"/>
        <v>-</v>
      </c>
      <c r="AE512" s="3" t="str">
        <f t="shared" si="114"/>
        <v>-</v>
      </c>
      <c r="AF512" s="10"/>
      <c r="AG512" s="3" t="str">
        <f t="shared" si="119"/>
        <v>-</v>
      </c>
      <c r="AH512" s="3" t="str">
        <f t="shared" si="115"/>
        <v>-</v>
      </c>
      <c r="AI512" s="10"/>
    </row>
    <row r="513" spans="7:35" x14ac:dyDescent="0.2">
      <c r="G513" s="43"/>
      <c r="H513" s="23"/>
      <c r="I513" s="23">
        <v>510</v>
      </c>
      <c r="J513" s="24">
        <v>512</v>
      </c>
      <c r="K513" s="43"/>
      <c r="L513" s="41"/>
      <c r="M513" s="32"/>
      <c r="N513" s="34"/>
      <c r="O513" s="32"/>
      <c r="P513" s="34"/>
      <c r="Q513" s="10"/>
      <c r="R513" s="23" t="str">
        <f t="shared" si="106"/>
        <v>D</v>
      </c>
      <c r="S513" s="24">
        <f t="shared" si="116"/>
        <v>0</v>
      </c>
      <c r="T513" s="24" t="str">
        <f t="shared" si="107"/>
        <v>X</v>
      </c>
      <c r="U513" s="24" t="str">
        <f t="shared" si="108"/>
        <v>X</v>
      </c>
      <c r="V513" s="24" t="str">
        <f t="shared" si="117"/>
        <v>X</v>
      </c>
      <c r="W513" s="23">
        <f t="shared" si="109"/>
        <v>0</v>
      </c>
      <c r="X513" s="23">
        <f t="shared" si="110"/>
        <v>0</v>
      </c>
      <c r="Y513" s="23" t="str">
        <f t="shared" si="111"/>
        <v>-</v>
      </c>
      <c r="Z513" s="26">
        <f t="shared" si="120"/>
        <v>0</v>
      </c>
      <c r="AA513" s="26" t="str">
        <f t="shared" si="112"/>
        <v>X</v>
      </c>
      <c r="AB513" s="27">
        <f t="shared" si="113"/>
        <v>0</v>
      </c>
      <c r="AC513" s="10"/>
      <c r="AD513" s="3" t="str">
        <f t="shared" si="118"/>
        <v>-</v>
      </c>
      <c r="AE513" s="3" t="str">
        <f t="shared" si="114"/>
        <v>-</v>
      </c>
      <c r="AF513" s="10"/>
      <c r="AG513" s="3" t="str">
        <f t="shared" si="119"/>
        <v>-</v>
      </c>
      <c r="AH513" s="3" t="str">
        <f t="shared" si="115"/>
        <v>-</v>
      </c>
      <c r="AI513" s="10"/>
    </row>
    <row r="514" spans="7:35" x14ac:dyDescent="0.2">
      <c r="G514" s="43"/>
      <c r="H514" s="23"/>
      <c r="I514" s="23">
        <v>511</v>
      </c>
      <c r="J514" s="24">
        <v>513</v>
      </c>
      <c r="K514" s="43"/>
      <c r="L514" s="41"/>
      <c r="M514" s="32"/>
      <c r="N514" s="34"/>
      <c r="O514" s="32"/>
      <c r="P514" s="34"/>
      <c r="Q514" s="10"/>
      <c r="R514" s="23" t="str">
        <f t="shared" si="106"/>
        <v>D</v>
      </c>
      <c r="S514" s="24">
        <f t="shared" si="116"/>
        <v>0</v>
      </c>
      <c r="T514" s="24" t="str">
        <f t="shared" si="107"/>
        <v>X</v>
      </c>
      <c r="U514" s="24" t="str">
        <f t="shared" si="108"/>
        <v>X</v>
      </c>
      <c r="V514" s="24" t="str">
        <f t="shared" si="117"/>
        <v>X</v>
      </c>
      <c r="W514" s="23">
        <f t="shared" si="109"/>
        <v>0</v>
      </c>
      <c r="X514" s="23">
        <f t="shared" si="110"/>
        <v>0</v>
      </c>
      <c r="Y514" s="23" t="str">
        <f t="shared" si="111"/>
        <v>-</v>
      </c>
      <c r="Z514" s="26">
        <f t="shared" si="120"/>
        <v>0</v>
      </c>
      <c r="AA514" s="26" t="str">
        <f t="shared" si="112"/>
        <v>X</v>
      </c>
      <c r="AB514" s="27">
        <f t="shared" si="113"/>
        <v>0</v>
      </c>
      <c r="AC514" s="10"/>
      <c r="AD514" s="3" t="str">
        <f t="shared" si="118"/>
        <v>-</v>
      </c>
      <c r="AE514" s="3" t="str">
        <f t="shared" si="114"/>
        <v>-</v>
      </c>
      <c r="AF514" s="10"/>
      <c r="AG514" s="3" t="str">
        <f t="shared" si="119"/>
        <v>-</v>
      </c>
      <c r="AH514" s="3" t="str">
        <f t="shared" si="115"/>
        <v>-</v>
      </c>
      <c r="AI514" s="10"/>
    </row>
    <row r="515" spans="7:35" x14ac:dyDescent="0.2">
      <c r="G515" s="43"/>
      <c r="H515" s="23"/>
      <c r="I515" s="23">
        <v>512</v>
      </c>
      <c r="J515" s="24">
        <v>514</v>
      </c>
      <c r="K515" s="43"/>
      <c r="L515" s="41"/>
      <c r="M515" s="32"/>
      <c r="N515" s="34"/>
      <c r="O515" s="32"/>
      <c r="P515" s="34"/>
      <c r="Q515" s="10"/>
      <c r="R515" s="23" t="str">
        <f t="shared" si="106"/>
        <v>D</v>
      </c>
      <c r="S515" s="24">
        <f t="shared" si="116"/>
        <v>0</v>
      </c>
      <c r="T515" s="24" t="str">
        <f t="shared" si="107"/>
        <v>X</v>
      </c>
      <c r="U515" s="24" t="str">
        <f t="shared" si="108"/>
        <v>X</v>
      </c>
      <c r="V515" s="24" t="str">
        <f t="shared" si="117"/>
        <v>X</v>
      </c>
      <c r="W515" s="23">
        <f t="shared" si="109"/>
        <v>0</v>
      </c>
      <c r="X515" s="23">
        <f t="shared" si="110"/>
        <v>0</v>
      </c>
      <c r="Y515" s="23" t="str">
        <f t="shared" si="111"/>
        <v>-</v>
      </c>
      <c r="Z515" s="26">
        <f t="shared" si="120"/>
        <v>0</v>
      </c>
      <c r="AA515" s="26" t="str">
        <f t="shared" si="112"/>
        <v>X</v>
      </c>
      <c r="AB515" s="27">
        <f t="shared" si="113"/>
        <v>0</v>
      </c>
      <c r="AC515" s="10"/>
      <c r="AD515" s="3" t="str">
        <f t="shared" si="118"/>
        <v>-</v>
      </c>
      <c r="AE515" s="3" t="str">
        <f t="shared" si="114"/>
        <v>-</v>
      </c>
      <c r="AF515" s="10"/>
      <c r="AG515" s="3" t="str">
        <f t="shared" si="119"/>
        <v>-</v>
      </c>
      <c r="AH515" s="3" t="str">
        <f t="shared" si="115"/>
        <v>-</v>
      </c>
      <c r="AI515" s="10"/>
    </row>
    <row r="516" spans="7:35" x14ac:dyDescent="0.2">
      <c r="G516" s="43"/>
      <c r="H516" s="23"/>
      <c r="I516" s="23">
        <v>513</v>
      </c>
      <c r="J516" s="24">
        <v>515</v>
      </c>
      <c r="K516" s="43"/>
      <c r="L516" s="41"/>
      <c r="M516" s="32"/>
      <c r="N516" s="34"/>
      <c r="O516" s="32"/>
      <c r="P516" s="34"/>
      <c r="Q516" s="10"/>
      <c r="R516" s="23" t="str">
        <f t="shared" ref="R516:R579" si="121">IF(COUNTBLANK(N516)=0,N516,IF(J516&gt;($R$2+2),"D",""))</f>
        <v>D</v>
      </c>
      <c r="S516" s="24">
        <f t="shared" si="116"/>
        <v>0</v>
      </c>
      <c r="T516" s="24" t="str">
        <f t="shared" ref="T516:T579" si="122">IF(R516="D","X",IF(R516="X","X",IF(R516="C","C",IF(OR(AND(COUNTBLANK(L516)=0,L516=0),L516="W",L516="A0"),"W",IF(L516="A2T","A2",IF(L516="A2P","A2",L516))))))</f>
        <v>X</v>
      </c>
      <c r="U516" s="24" t="str">
        <f t="shared" ref="U516:U579" si="123">IF(OR(R516="A0",R516="W"),"W",IF(R516="A1","A1",IF(OR(R516="A2P",R516="A2T",R516="A2"),"A2",IF(R516="A3","A3",IF(R516="B1","B1",IF(R516="B23","B23",T516))))))</f>
        <v>X</v>
      </c>
      <c r="V516" s="24" t="str">
        <f t="shared" si="117"/>
        <v>X</v>
      </c>
      <c r="W516" s="23">
        <f t="shared" ref="W516:W579" si="124">IF(V516="C",$C$17,IF(V516="B23",$C$16,IF(V516="B1",$C$15,IF(V516="A3",$C$14,IF(V516="A2",$C$13,IF(V516="A1",$C$12,IF(OR(V516="A0",V516="W"),$C$11,$C$18)))))))</f>
        <v>0</v>
      </c>
      <c r="X516" s="23">
        <f t="shared" ref="X516:X579" si="125">IF(V516="C",$C$17,IF(V516="B23",$C$16,IF(V516="B1",$C$15,IF(V516="A3",$C$14,IF(V516="A2",$C$13,IF(V516="A1",$C$12,IF(OR(V516="A0",V516="W"),$C$15,$C$18)))))))</f>
        <v>0</v>
      </c>
      <c r="Y516" s="23" t="str">
        <f t="shared" ref="Y516:Y579" si="126">IF(OR(V516="X",V516="-",V516="B1",V516="W"),"-",W516)</f>
        <v>-</v>
      </c>
      <c r="Z516" s="26">
        <f t="shared" si="120"/>
        <v>0</v>
      </c>
      <c r="AA516" s="26" t="str">
        <f t="shared" ref="AA516:AA579" si="127">IF(Z516="-",V516,IF(AND(V516="W",Z516&gt;=$AA$2),"W",IF(AND(V516="W",Z516&lt;$AA$2),"B1",V516)))</f>
        <v>X</v>
      </c>
      <c r="AB516" s="27">
        <f t="shared" ref="AB516:AB579" si="128">IF(AA516="C",$C$17,IF(AA516="B23",$C$16,IF(AA516="B1",$C$15,IF(AA516="A3",$C$14,IF(AA516="A2",$C$13,IF(AA516="A1",$C$12,IF(OR(AA516="A0",AA516="W"),$C$11,$C$18)))))))</f>
        <v>0</v>
      </c>
      <c r="AC516" s="10"/>
      <c r="AD516" s="3" t="str">
        <f t="shared" si="118"/>
        <v>-</v>
      </c>
      <c r="AE516" s="3" t="str">
        <f t="shared" ref="AE516:AE579" si="129">IF(OR(AD516="X",AD516="-"),"-",W516)</f>
        <v>-</v>
      </c>
      <c r="AF516" s="10"/>
      <c r="AG516" s="3" t="str">
        <f t="shared" si="119"/>
        <v>-</v>
      </c>
      <c r="AH516" s="3" t="str">
        <f t="shared" ref="AH516:AH579" si="130">IF(OR(AG516="X",AG516="-"),"-",AB516)</f>
        <v>-</v>
      </c>
      <c r="AI516" s="10"/>
    </row>
    <row r="517" spans="7:35" x14ac:dyDescent="0.2">
      <c r="G517" s="43"/>
      <c r="H517" s="23"/>
      <c r="I517" s="23">
        <v>514</v>
      </c>
      <c r="J517" s="24">
        <v>516</v>
      </c>
      <c r="K517" s="43"/>
      <c r="L517" s="41"/>
      <c r="M517" s="32"/>
      <c r="N517" s="34"/>
      <c r="O517" s="32"/>
      <c r="P517" s="34"/>
      <c r="Q517" s="10"/>
      <c r="R517" s="23" t="str">
        <f t="shared" si="121"/>
        <v>D</v>
      </c>
      <c r="S517" s="24">
        <f t="shared" ref="S517:S580" si="131">IF(OR(AND(COUNTBLANK(L517)=0,OR(L517="W",L517=0,L517="A1",L517="A2",L517="A2P",L517="A2T",L517="A3",L517="B1",L517="B23",L517="C",L517="X")),N517="X"),1,0)</f>
        <v>0</v>
      </c>
      <c r="T517" s="24" t="str">
        <f t="shared" si="122"/>
        <v>X</v>
      </c>
      <c r="U517" s="24" t="str">
        <f t="shared" si="123"/>
        <v>X</v>
      </c>
      <c r="V517" s="24" t="str">
        <f t="shared" ref="V517:V580" si="132">IF(OR(COUNTBLANK(P517)=1,V$3=0),U517,IF(AND(OR(P517="SEM",P517="X",P517=1),OR(U517="W",U517="B1")),"B1",IF(AND(OR(P517=0,P517="S"),OR(U517="W",U517="B1")),"W",U517)))</f>
        <v>X</v>
      </c>
      <c r="W517" s="23">
        <f t="shared" si="124"/>
        <v>0</v>
      </c>
      <c r="X517" s="23">
        <f t="shared" si="125"/>
        <v>0</v>
      </c>
      <c r="Y517" s="23" t="str">
        <f t="shared" si="126"/>
        <v>-</v>
      </c>
      <c r="Z517" s="26">
        <f t="shared" si="120"/>
        <v>0</v>
      </c>
      <c r="AA517" s="26" t="str">
        <f t="shared" si="127"/>
        <v>X</v>
      </c>
      <c r="AB517" s="27">
        <f t="shared" si="128"/>
        <v>0</v>
      </c>
      <c r="AC517" s="10"/>
      <c r="AD517" s="3" t="str">
        <f t="shared" ref="AD517:AD580" si="133">IF(R517="D","-",IF(V517="W","O",V517))</f>
        <v>-</v>
      </c>
      <c r="AE517" s="3" t="str">
        <f t="shared" si="129"/>
        <v>-</v>
      </c>
      <c r="AF517" s="10"/>
      <c r="AG517" s="3" t="str">
        <f t="shared" ref="AG517:AG580" si="134">IF(R517="D","-",IF(AA517="W","O",AA517))</f>
        <v>-</v>
      </c>
      <c r="AH517" s="3" t="str">
        <f t="shared" si="130"/>
        <v>-</v>
      </c>
      <c r="AI517" s="10"/>
    </row>
    <row r="518" spans="7:35" x14ac:dyDescent="0.2">
      <c r="G518" s="43"/>
      <c r="H518" s="23"/>
      <c r="I518" s="23">
        <v>515</v>
      </c>
      <c r="J518" s="24">
        <v>517</v>
      </c>
      <c r="K518" s="43"/>
      <c r="L518" s="41"/>
      <c r="M518" s="32"/>
      <c r="N518" s="34"/>
      <c r="O518" s="32"/>
      <c r="P518" s="34"/>
      <c r="Q518" s="10"/>
      <c r="R518" s="23" t="str">
        <f t="shared" si="121"/>
        <v>D</v>
      </c>
      <c r="S518" s="24">
        <f t="shared" si="131"/>
        <v>0</v>
      </c>
      <c r="T518" s="24" t="str">
        <f t="shared" si="122"/>
        <v>X</v>
      </c>
      <c r="U518" s="24" t="str">
        <f t="shared" si="123"/>
        <v>X</v>
      </c>
      <c r="V518" s="24" t="str">
        <f t="shared" si="132"/>
        <v>X</v>
      </c>
      <c r="W518" s="23">
        <f t="shared" si="124"/>
        <v>0</v>
      </c>
      <c r="X518" s="23">
        <f t="shared" si="125"/>
        <v>0</v>
      </c>
      <c r="Y518" s="23" t="str">
        <f t="shared" si="126"/>
        <v>-</v>
      </c>
      <c r="Z518" s="26">
        <f t="shared" si="120"/>
        <v>0</v>
      </c>
      <c r="AA518" s="26" t="str">
        <f t="shared" si="127"/>
        <v>X</v>
      </c>
      <c r="AB518" s="27">
        <f t="shared" si="128"/>
        <v>0</v>
      </c>
      <c r="AC518" s="10"/>
      <c r="AD518" s="3" t="str">
        <f t="shared" si="133"/>
        <v>-</v>
      </c>
      <c r="AE518" s="3" t="str">
        <f t="shared" si="129"/>
        <v>-</v>
      </c>
      <c r="AF518" s="10"/>
      <c r="AG518" s="3" t="str">
        <f t="shared" si="134"/>
        <v>-</v>
      </c>
      <c r="AH518" s="3" t="str">
        <f t="shared" si="130"/>
        <v>-</v>
      </c>
      <c r="AI518" s="10"/>
    </row>
    <row r="519" spans="7:35" x14ac:dyDescent="0.2">
      <c r="G519" s="43"/>
      <c r="H519" s="23"/>
      <c r="I519" s="23">
        <v>516</v>
      </c>
      <c r="J519" s="24">
        <v>518</v>
      </c>
      <c r="K519" s="43"/>
      <c r="L519" s="41"/>
      <c r="M519" s="32"/>
      <c r="N519" s="34"/>
      <c r="O519" s="32"/>
      <c r="P519" s="34"/>
      <c r="Q519" s="10"/>
      <c r="R519" s="23" t="str">
        <f t="shared" si="121"/>
        <v>D</v>
      </c>
      <c r="S519" s="24">
        <f t="shared" si="131"/>
        <v>0</v>
      </c>
      <c r="T519" s="24" t="str">
        <f t="shared" si="122"/>
        <v>X</v>
      </c>
      <c r="U519" s="24" t="str">
        <f t="shared" si="123"/>
        <v>X</v>
      </c>
      <c r="V519" s="24" t="str">
        <f t="shared" si="132"/>
        <v>X</v>
      </c>
      <c r="W519" s="23">
        <f t="shared" si="124"/>
        <v>0</v>
      </c>
      <c r="X519" s="23">
        <f t="shared" si="125"/>
        <v>0</v>
      </c>
      <c r="Y519" s="23" t="str">
        <f t="shared" si="126"/>
        <v>-</v>
      </c>
      <c r="Z519" s="26">
        <f t="shared" si="120"/>
        <v>0</v>
      </c>
      <c r="AA519" s="26" t="str">
        <f t="shared" si="127"/>
        <v>X</v>
      </c>
      <c r="AB519" s="27">
        <f t="shared" si="128"/>
        <v>0</v>
      </c>
      <c r="AC519" s="10"/>
      <c r="AD519" s="3" t="str">
        <f t="shared" si="133"/>
        <v>-</v>
      </c>
      <c r="AE519" s="3" t="str">
        <f t="shared" si="129"/>
        <v>-</v>
      </c>
      <c r="AF519" s="10"/>
      <c r="AG519" s="3" t="str">
        <f t="shared" si="134"/>
        <v>-</v>
      </c>
      <c r="AH519" s="3" t="str">
        <f t="shared" si="130"/>
        <v>-</v>
      </c>
      <c r="AI519" s="10"/>
    </row>
    <row r="520" spans="7:35" x14ac:dyDescent="0.2">
      <c r="G520" s="43"/>
      <c r="H520" s="23"/>
      <c r="I520" s="23">
        <v>517</v>
      </c>
      <c r="J520" s="24">
        <v>519</v>
      </c>
      <c r="K520" s="43"/>
      <c r="L520" s="41"/>
      <c r="M520" s="32"/>
      <c r="N520" s="34"/>
      <c r="O520" s="32"/>
      <c r="P520" s="34"/>
      <c r="Q520" s="10"/>
      <c r="R520" s="23" t="str">
        <f t="shared" si="121"/>
        <v>D</v>
      </c>
      <c r="S520" s="24">
        <f t="shared" si="131"/>
        <v>0</v>
      </c>
      <c r="T520" s="24" t="str">
        <f t="shared" si="122"/>
        <v>X</v>
      </c>
      <c r="U520" s="24" t="str">
        <f t="shared" si="123"/>
        <v>X</v>
      </c>
      <c r="V520" s="24" t="str">
        <f t="shared" si="132"/>
        <v>X</v>
      </c>
      <c r="W520" s="23">
        <f t="shared" si="124"/>
        <v>0</v>
      </c>
      <c r="X520" s="23">
        <f t="shared" si="125"/>
        <v>0</v>
      </c>
      <c r="Y520" s="23" t="str">
        <f t="shared" si="126"/>
        <v>-</v>
      </c>
      <c r="Z520" s="26">
        <f t="shared" si="120"/>
        <v>0</v>
      </c>
      <c r="AA520" s="26" t="str">
        <f t="shared" si="127"/>
        <v>X</v>
      </c>
      <c r="AB520" s="27">
        <f t="shared" si="128"/>
        <v>0</v>
      </c>
      <c r="AC520" s="10"/>
      <c r="AD520" s="3" t="str">
        <f t="shared" si="133"/>
        <v>-</v>
      </c>
      <c r="AE520" s="3" t="str">
        <f t="shared" si="129"/>
        <v>-</v>
      </c>
      <c r="AF520" s="10"/>
      <c r="AG520" s="3" t="str">
        <f t="shared" si="134"/>
        <v>-</v>
      </c>
      <c r="AH520" s="3" t="str">
        <f t="shared" si="130"/>
        <v>-</v>
      </c>
      <c r="AI520" s="10"/>
    </row>
    <row r="521" spans="7:35" x14ac:dyDescent="0.2">
      <c r="G521" s="43"/>
      <c r="H521" s="23"/>
      <c r="I521" s="23">
        <v>518</v>
      </c>
      <c r="J521" s="24">
        <v>520</v>
      </c>
      <c r="K521" s="43"/>
      <c r="L521" s="41"/>
      <c r="M521" s="32"/>
      <c r="N521" s="34"/>
      <c r="O521" s="32"/>
      <c r="P521" s="34"/>
      <c r="Q521" s="10"/>
      <c r="R521" s="23" t="str">
        <f t="shared" si="121"/>
        <v>D</v>
      </c>
      <c r="S521" s="24">
        <f t="shared" si="131"/>
        <v>0</v>
      </c>
      <c r="T521" s="24" t="str">
        <f t="shared" si="122"/>
        <v>X</v>
      </c>
      <c r="U521" s="24" t="str">
        <f t="shared" si="123"/>
        <v>X</v>
      </c>
      <c r="V521" s="24" t="str">
        <f t="shared" si="132"/>
        <v>X</v>
      </c>
      <c r="W521" s="23">
        <f t="shared" si="124"/>
        <v>0</v>
      </c>
      <c r="X521" s="23">
        <f t="shared" si="125"/>
        <v>0</v>
      </c>
      <c r="Y521" s="23" t="str">
        <f t="shared" si="126"/>
        <v>-</v>
      </c>
      <c r="Z521" s="26">
        <f t="shared" si="120"/>
        <v>0</v>
      </c>
      <c r="AA521" s="26" t="str">
        <f t="shared" si="127"/>
        <v>X</v>
      </c>
      <c r="AB521" s="27">
        <f t="shared" si="128"/>
        <v>0</v>
      </c>
      <c r="AC521" s="10"/>
      <c r="AD521" s="3" t="str">
        <f t="shared" si="133"/>
        <v>-</v>
      </c>
      <c r="AE521" s="3" t="str">
        <f t="shared" si="129"/>
        <v>-</v>
      </c>
      <c r="AF521" s="10"/>
      <c r="AG521" s="3" t="str">
        <f t="shared" si="134"/>
        <v>-</v>
      </c>
      <c r="AH521" s="3" t="str">
        <f t="shared" si="130"/>
        <v>-</v>
      </c>
      <c r="AI521" s="10"/>
    </row>
    <row r="522" spans="7:35" x14ac:dyDescent="0.2">
      <c r="G522" s="43"/>
      <c r="H522" s="23"/>
      <c r="I522" s="23">
        <v>519</v>
      </c>
      <c r="J522" s="24">
        <v>521</v>
      </c>
      <c r="K522" s="43"/>
      <c r="L522" s="41"/>
      <c r="M522" s="32"/>
      <c r="N522" s="34"/>
      <c r="O522" s="32"/>
      <c r="P522" s="34"/>
      <c r="Q522" s="10"/>
      <c r="R522" s="23" t="str">
        <f t="shared" si="121"/>
        <v>D</v>
      </c>
      <c r="S522" s="24">
        <f t="shared" si="131"/>
        <v>0</v>
      </c>
      <c r="T522" s="24" t="str">
        <f t="shared" si="122"/>
        <v>X</v>
      </c>
      <c r="U522" s="24" t="str">
        <f t="shared" si="123"/>
        <v>X</v>
      </c>
      <c r="V522" s="24" t="str">
        <f t="shared" si="132"/>
        <v>X</v>
      </c>
      <c r="W522" s="23">
        <f t="shared" si="124"/>
        <v>0</v>
      </c>
      <c r="X522" s="23">
        <f t="shared" si="125"/>
        <v>0</v>
      </c>
      <c r="Y522" s="23" t="str">
        <f t="shared" si="126"/>
        <v>-</v>
      </c>
      <c r="Z522" s="26">
        <f t="shared" si="120"/>
        <v>0</v>
      </c>
      <c r="AA522" s="26" t="str">
        <f t="shared" si="127"/>
        <v>X</v>
      </c>
      <c r="AB522" s="27">
        <f t="shared" si="128"/>
        <v>0</v>
      </c>
      <c r="AC522" s="10"/>
      <c r="AD522" s="3" t="str">
        <f t="shared" si="133"/>
        <v>-</v>
      </c>
      <c r="AE522" s="3" t="str">
        <f t="shared" si="129"/>
        <v>-</v>
      </c>
      <c r="AF522" s="10"/>
      <c r="AG522" s="3" t="str">
        <f t="shared" si="134"/>
        <v>-</v>
      </c>
      <c r="AH522" s="3" t="str">
        <f t="shared" si="130"/>
        <v>-</v>
      </c>
      <c r="AI522" s="10"/>
    </row>
    <row r="523" spans="7:35" x14ac:dyDescent="0.2">
      <c r="G523" s="43"/>
      <c r="H523" s="23"/>
      <c r="I523" s="23">
        <v>520</v>
      </c>
      <c r="J523" s="24">
        <v>522</v>
      </c>
      <c r="K523" s="43"/>
      <c r="L523" s="41"/>
      <c r="M523" s="32"/>
      <c r="N523" s="34"/>
      <c r="O523" s="32"/>
      <c r="P523" s="34"/>
      <c r="Q523" s="10"/>
      <c r="R523" s="23" t="str">
        <f t="shared" si="121"/>
        <v>D</v>
      </c>
      <c r="S523" s="24">
        <f t="shared" si="131"/>
        <v>0</v>
      </c>
      <c r="T523" s="24" t="str">
        <f t="shared" si="122"/>
        <v>X</v>
      </c>
      <c r="U523" s="24" t="str">
        <f t="shared" si="123"/>
        <v>X</v>
      </c>
      <c r="V523" s="24" t="str">
        <f t="shared" si="132"/>
        <v>X</v>
      </c>
      <c r="W523" s="23">
        <f t="shared" si="124"/>
        <v>0</v>
      </c>
      <c r="X523" s="23">
        <f t="shared" si="125"/>
        <v>0</v>
      </c>
      <c r="Y523" s="23" t="str">
        <f t="shared" si="126"/>
        <v>-</v>
      </c>
      <c r="Z523" s="26">
        <f t="shared" si="120"/>
        <v>0</v>
      </c>
      <c r="AA523" s="26" t="str">
        <f t="shared" si="127"/>
        <v>X</v>
      </c>
      <c r="AB523" s="27">
        <f t="shared" si="128"/>
        <v>0</v>
      </c>
      <c r="AC523" s="10"/>
      <c r="AD523" s="3" t="str">
        <f t="shared" si="133"/>
        <v>-</v>
      </c>
      <c r="AE523" s="3" t="str">
        <f t="shared" si="129"/>
        <v>-</v>
      </c>
      <c r="AF523" s="10"/>
      <c r="AG523" s="3" t="str">
        <f t="shared" si="134"/>
        <v>-</v>
      </c>
      <c r="AH523" s="3" t="str">
        <f t="shared" si="130"/>
        <v>-</v>
      </c>
      <c r="AI523" s="10"/>
    </row>
    <row r="524" spans="7:35" x14ac:dyDescent="0.2">
      <c r="G524" s="43"/>
      <c r="H524" s="23"/>
      <c r="I524" s="23">
        <v>521</v>
      </c>
      <c r="J524" s="24">
        <v>523</v>
      </c>
      <c r="K524" s="43"/>
      <c r="L524" s="41"/>
      <c r="M524" s="32"/>
      <c r="N524" s="34"/>
      <c r="O524" s="32"/>
      <c r="P524" s="34"/>
      <c r="Q524" s="10"/>
      <c r="R524" s="23" t="str">
        <f t="shared" si="121"/>
        <v>D</v>
      </c>
      <c r="S524" s="24">
        <f t="shared" si="131"/>
        <v>0</v>
      </c>
      <c r="T524" s="24" t="str">
        <f t="shared" si="122"/>
        <v>X</v>
      </c>
      <c r="U524" s="24" t="str">
        <f t="shared" si="123"/>
        <v>X</v>
      </c>
      <c r="V524" s="24" t="str">
        <f t="shared" si="132"/>
        <v>X</v>
      </c>
      <c r="W524" s="23">
        <f t="shared" si="124"/>
        <v>0</v>
      </c>
      <c r="X524" s="23">
        <f t="shared" si="125"/>
        <v>0</v>
      </c>
      <c r="Y524" s="23" t="str">
        <f t="shared" si="126"/>
        <v>-</v>
      </c>
      <c r="Z524" s="26">
        <f t="shared" si="120"/>
        <v>0</v>
      </c>
      <c r="AA524" s="26" t="str">
        <f t="shared" si="127"/>
        <v>X</v>
      </c>
      <c r="AB524" s="27">
        <f t="shared" si="128"/>
        <v>0</v>
      </c>
      <c r="AC524" s="10"/>
      <c r="AD524" s="3" t="str">
        <f t="shared" si="133"/>
        <v>-</v>
      </c>
      <c r="AE524" s="3" t="str">
        <f t="shared" si="129"/>
        <v>-</v>
      </c>
      <c r="AF524" s="10"/>
      <c r="AG524" s="3" t="str">
        <f t="shared" si="134"/>
        <v>-</v>
      </c>
      <c r="AH524" s="3" t="str">
        <f t="shared" si="130"/>
        <v>-</v>
      </c>
      <c r="AI524" s="10"/>
    </row>
    <row r="525" spans="7:35" x14ac:dyDescent="0.2">
      <c r="G525" s="43"/>
      <c r="H525" s="23"/>
      <c r="I525" s="23">
        <v>522</v>
      </c>
      <c r="J525" s="24">
        <v>524</v>
      </c>
      <c r="K525" s="43"/>
      <c r="L525" s="41"/>
      <c r="M525" s="32"/>
      <c r="N525" s="34"/>
      <c r="O525" s="32"/>
      <c r="P525" s="34"/>
      <c r="Q525" s="10"/>
      <c r="R525" s="23" t="str">
        <f t="shared" si="121"/>
        <v>D</v>
      </c>
      <c r="S525" s="24">
        <f t="shared" si="131"/>
        <v>0</v>
      </c>
      <c r="T525" s="24" t="str">
        <f t="shared" si="122"/>
        <v>X</v>
      </c>
      <c r="U525" s="24" t="str">
        <f t="shared" si="123"/>
        <v>X</v>
      </c>
      <c r="V525" s="24" t="str">
        <f t="shared" si="132"/>
        <v>X</v>
      </c>
      <c r="W525" s="23">
        <f t="shared" si="124"/>
        <v>0</v>
      </c>
      <c r="X525" s="23">
        <f t="shared" si="125"/>
        <v>0</v>
      </c>
      <c r="Y525" s="23" t="str">
        <f t="shared" si="126"/>
        <v>-</v>
      </c>
      <c r="Z525" s="26">
        <f t="shared" si="120"/>
        <v>0</v>
      </c>
      <c r="AA525" s="26" t="str">
        <f t="shared" si="127"/>
        <v>X</v>
      </c>
      <c r="AB525" s="27">
        <f t="shared" si="128"/>
        <v>0</v>
      </c>
      <c r="AC525" s="10"/>
      <c r="AD525" s="3" t="str">
        <f t="shared" si="133"/>
        <v>-</v>
      </c>
      <c r="AE525" s="3" t="str">
        <f t="shared" si="129"/>
        <v>-</v>
      </c>
      <c r="AF525" s="10"/>
      <c r="AG525" s="3" t="str">
        <f t="shared" si="134"/>
        <v>-</v>
      </c>
      <c r="AH525" s="3" t="str">
        <f t="shared" si="130"/>
        <v>-</v>
      </c>
      <c r="AI525" s="10"/>
    </row>
    <row r="526" spans="7:35" x14ac:dyDescent="0.2">
      <c r="G526" s="43"/>
      <c r="H526" s="23"/>
      <c r="I526" s="23">
        <v>523</v>
      </c>
      <c r="J526" s="24">
        <v>525</v>
      </c>
      <c r="K526" s="43"/>
      <c r="L526" s="41"/>
      <c r="M526" s="32"/>
      <c r="N526" s="34"/>
      <c r="O526" s="32"/>
      <c r="P526" s="34"/>
      <c r="Q526" s="10"/>
      <c r="R526" s="23" t="str">
        <f t="shared" si="121"/>
        <v>D</v>
      </c>
      <c r="S526" s="24">
        <f t="shared" si="131"/>
        <v>0</v>
      </c>
      <c r="T526" s="24" t="str">
        <f t="shared" si="122"/>
        <v>X</v>
      </c>
      <c r="U526" s="24" t="str">
        <f t="shared" si="123"/>
        <v>X</v>
      </c>
      <c r="V526" s="24" t="str">
        <f t="shared" si="132"/>
        <v>X</v>
      </c>
      <c r="W526" s="23">
        <f t="shared" si="124"/>
        <v>0</v>
      </c>
      <c r="X526" s="23">
        <f t="shared" si="125"/>
        <v>0</v>
      </c>
      <c r="Y526" s="23" t="str">
        <f t="shared" si="126"/>
        <v>-</v>
      </c>
      <c r="Z526" s="26">
        <f t="shared" si="120"/>
        <v>0</v>
      </c>
      <c r="AA526" s="26" t="str">
        <f t="shared" si="127"/>
        <v>X</v>
      </c>
      <c r="AB526" s="27">
        <f t="shared" si="128"/>
        <v>0</v>
      </c>
      <c r="AC526" s="10"/>
      <c r="AD526" s="3" t="str">
        <f t="shared" si="133"/>
        <v>-</v>
      </c>
      <c r="AE526" s="3" t="str">
        <f t="shared" si="129"/>
        <v>-</v>
      </c>
      <c r="AF526" s="10"/>
      <c r="AG526" s="3" t="str">
        <f t="shared" si="134"/>
        <v>-</v>
      </c>
      <c r="AH526" s="3" t="str">
        <f t="shared" si="130"/>
        <v>-</v>
      </c>
      <c r="AI526" s="10"/>
    </row>
    <row r="527" spans="7:35" x14ac:dyDescent="0.2">
      <c r="G527" s="43"/>
      <c r="H527" s="23"/>
      <c r="I527" s="23">
        <v>524</v>
      </c>
      <c r="J527" s="24">
        <v>526</v>
      </c>
      <c r="K527" s="43"/>
      <c r="L527" s="41"/>
      <c r="M527" s="32"/>
      <c r="N527" s="34"/>
      <c r="O527" s="32"/>
      <c r="P527" s="34"/>
      <c r="Q527" s="10"/>
      <c r="R527" s="23" t="str">
        <f t="shared" si="121"/>
        <v>D</v>
      </c>
      <c r="S527" s="24">
        <f t="shared" si="131"/>
        <v>0</v>
      </c>
      <c r="T527" s="24" t="str">
        <f t="shared" si="122"/>
        <v>X</v>
      </c>
      <c r="U527" s="24" t="str">
        <f t="shared" si="123"/>
        <v>X</v>
      </c>
      <c r="V527" s="24" t="str">
        <f t="shared" si="132"/>
        <v>X</v>
      </c>
      <c r="W527" s="23">
        <f t="shared" si="124"/>
        <v>0</v>
      </c>
      <c r="X527" s="23">
        <f t="shared" si="125"/>
        <v>0</v>
      </c>
      <c r="Y527" s="23" t="str">
        <f t="shared" si="126"/>
        <v>-</v>
      </c>
      <c r="Z527" s="26">
        <f t="shared" si="120"/>
        <v>0</v>
      </c>
      <c r="AA527" s="26" t="str">
        <f t="shared" si="127"/>
        <v>X</v>
      </c>
      <c r="AB527" s="27">
        <f t="shared" si="128"/>
        <v>0</v>
      </c>
      <c r="AC527" s="10"/>
      <c r="AD527" s="3" t="str">
        <f t="shared" si="133"/>
        <v>-</v>
      </c>
      <c r="AE527" s="3" t="str">
        <f t="shared" si="129"/>
        <v>-</v>
      </c>
      <c r="AF527" s="10"/>
      <c r="AG527" s="3" t="str">
        <f t="shared" si="134"/>
        <v>-</v>
      </c>
      <c r="AH527" s="3" t="str">
        <f t="shared" si="130"/>
        <v>-</v>
      </c>
      <c r="AI527" s="10"/>
    </row>
    <row r="528" spans="7:35" x14ac:dyDescent="0.2">
      <c r="G528" s="43"/>
      <c r="H528" s="23"/>
      <c r="I528" s="23">
        <v>525</v>
      </c>
      <c r="J528" s="24">
        <v>527</v>
      </c>
      <c r="K528" s="43"/>
      <c r="L528" s="41"/>
      <c r="M528" s="32"/>
      <c r="N528" s="34"/>
      <c r="O528" s="32"/>
      <c r="P528" s="34"/>
      <c r="Q528" s="10"/>
      <c r="R528" s="23" t="str">
        <f t="shared" si="121"/>
        <v>D</v>
      </c>
      <c r="S528" s="24">
        <f t="shared" si="131"/>
        <v>0</v>
      </c>
      <c r="T528" s="24" t="str">
        <f t="shared" si="122"/>
        <v>X</v>
      </c>
      <c r="U528" s="24" t="str">
        <f t="shared" si="123"/>
        <v>X</v>
      </c>
      <c r="V528" s="24" t="str">
        <f t="shared" si="132"/>
        <v>X</v>
      </c>
      <c r="W528" s="23">
        <f t="shared" si="124"/>
        <v>0</v>
      </c>
      <c r="X528" s="23">
        <f t="shared" si="125"/>
        <v>0</v>
      </c>
      <c r="Y528" s="23" t="str">
        <f t="shared" si="126"/>
        <v>-</v>
      </c>
      <c r="Z528" s="26">
        <f t="shared" si="120"/>
        <v>0</v>
      </c>
      <c r="AA528" s="26" t="str">
        <f t="shared" si="127"/>
        <v>X</v>
      </c>
      <c r="AB528" s="27">
        <f t="shared" si="128"/>
        <v>0</v>
      </c>
      <c r="AC528" s="10"/>
      <c r="AD528" s="3" t="str">
        <f t="shared" si="133"/>
        <v>-</v>
      </c>
      <c r="AE528" s="3" t="str">
        <f t="shared" si="129"/>
        <v>-</v>
      </c>
      <c r="AF528" s="10"/>
      <c r="AG528" s="3" t="str">
        <f t="shared" si="134"/>
        <v>-</v>
      </c>
      <c r="AH528" s="3" t="str">
        <f t="shared" si="130"/>
        <v>-</v>
      </c>
      <c r="AI528" s="10"/>
    </row>
    <row r="529" spans="7:35" x14ac:dyDescent="0.2">
      <c r="G529" s="43"/>
      <c r="H529" s="23"/>
      <c r="I529" s="23">
        <v>526</v>
      </c>
      <c r="J529" s="24">
        <v>528</v>
      </c>
      <c r="K529" s="43"/>
      <c r="L529" s="41"/>
      <c r="M529" s="32"/>
      <c r="N529" s="34"/>
      <c r="O529" s="32"/>
      <c r="P529" s="34"/>
      <c r="Q529" s="10"/>
      <c r="R529" s="23" t="str">
        <f t="shared" si="121"/>
        <v>D</v>
      </c>
      <c r="S529" s="24">
        <f t="shared" si="131"/>
        <v>0</v>
      </c>
      <c r="T529" s="24" t="str">
        <f t="shared" si="122"/>
        <v>X</v>
      </c>
      <c r="U529" s="24" t="str">
        <f t="shared" si="123"/>
        <v>X</v>
      </c>
      <c r="V529" s="24" t="str">
        <f t="shared" si="132"/>
        <v>X</v>
      </c>
      <c r="W529" s="23">
        <f t="shared" si="124"/>
        <v>0</v>
      </c>
      <c r="X529" s="23">
        <f t="shared" si="125"/>
        <v>0</v>
      </c>
      <c r="Y529" s="23" t="str">
        <f t="shared" si="126"/>
        <v>-</v>
      </c>
      <c r="Z529" s="26">
        <f t="shared" si="120"/>
        <v>0</v>
      </c>
      <c r="AA529" s="26" t="str">
        <f t="shared" si="127"/>
        <v>X</v>
      </c>
      <c r="AB529" s="27">
        <f t="shared" si="128"/>
        <v>0</v>
      </c>
      <c r="AC529" s="10"/>
      <c r="AD529" s="3" t="str">
        <f t="shared" si="133"/>
        <v>-</v>
      </c>
      <c r="AE529" s="3" t="str">
        <f t="shared" si="129"/>
        <v>-</v>
      </c>
      <c r="AF529" s="10"/>
      <c r="AG529" s="3" t="str">
        <f t="shared" si="134"/>
        <v>-</v>
      </c>
      <c r="AH529" s="3" t="str">
        <f t="shared" si="130"/>
        <v>-</v>
      </c>
      <c r="AI529" s="10"/>
    </row>
    <row r="530" spans="7:35" x14ac:dyDescent="0.2">
      <c r="G530" s="43"/>
      <c r="H530" s="23"/>
      <c r="I530" s="23">
        <v>527</v>
      </c>
      <c r="J530" s="24">
        <v>529</v>
      </c>
      <c r="K530" s="43"/>
      <c r="L530" s="41"/>
      <c r="M530" s="32"/>
      <c r="N530" s="34"/>
      <c r="O530" s="32"/>
      <c r="P530" s="34"/>
      <c r="Q530" s="10"/>
      <c r="R530" s="23" t="str">
        <f t="shared" si="121"/>
        <v>D</v>
      </c>
      <c r="S530" s="24">
        <f t="shared" si="131"/>
        <v>0</v>
      </c>
      <c r="T530" s="24" t="str">
        <f t="shared" si="122"/>
        <v>X</v>
      </c>
      <c r="U530" s="24" t="str">
        <f t="shared" si="123"/>
        <v>X</v>
      </c>
      <c r="V530" s="24" t="str">
        <f t="shared" si="132"/>
        <v>X</v>
      </c>
      <c r="W530" s="23">
        <f t="shared" si="124"/>
        <v>0</v>
      </c>
      <c r="X530" s="23">
        <f t="shared" si="125"/>
        <v>0</v>
      </c>
      <c r="Y530" s="23" t="str">
        <f t="shared" si="126"/>
        <v>-</v>
      </c>
      <c r="Z530" s="26">
        <f t="shared" si="120"/>
        <v>0</v>
      </c>
      <c r="AA530" s="26" t="str">
        <f t="shared" si="127"/>
        <v>X</v>
      </c>
      <c r="AB530" s="27">
        <f t="shared" si="128"/>
        <v>0</v>
      </c>
      <c r="AC530" s="10"/>
      <c r="AD530" s="3" t="str">
        <f t="shared" si="133"/>
        <v>-</v>
      </c>
      <c r="AE530" s="3" t="str">
        <f t="shared" si="129"/>
        <v>-</v>
      </c>
      <c r="AF530" s="10"/>
      <c r="AG530" s="3" t="str">
        <f t="shared" si="134"/>
        <v>-</v>
      </c>
      <c r="AH530" s="3" t="str">
        <f t="shared" si="130"/>
        <v>-</v>
      </c>
      <c r="AI530" s="10"/>
    </row>
    <row r="531" spans="7:35" x14ac:dyDescent="0.2">
      <c r="G531" s="43"/>
      <c r="H531" s="23"/>
      <c r="I531" s="23">
        <v>528</v>
      </c>
      <c r="J531" s="24">
        <v>530</v>
      </c>
      <c r="K531" s="43"/>
      <c r="L531" s="41"/>
      <c r="M531" s="32"/>
      <c r="N531" s="34"/>
      <c r="O531" s="32"/>
      <c r="P531" s="34"/>
      <c r="Q531" s="10"/>
      <c r="R531" s="23" t="str">
        <f t="shared" si="121"/>
        <v>D</v>
      </c>
      <c r="S531" s="24">
        <f t="shared" si="131"/>
        <v>0</v>
      </c>
      <c r="T531" s="24" t="str">
        <f t="shared" si="122"/>
        <v>X</v>
      </c>
      <c r="U531" s="24" t="str">
        <f t="shared" si="123"/>
        <v>X</v>
      </c>
      <c r="V531" s="24" t="str">
        <f t="shared" si="132"/>
        <v>X</v>
      </c>
      <c r="W531" s="23">
        <f t="shared" si="124"/>
        <v>0</v>
      </c>
      <c r="X531" s="23">
        <f t="shared" si="125"/>
        <v>0</v>
      </c>
      <c r="Y531" s="23" t="str">
        <f t="shared" si="126"/>
        <v>-</v>
      </c>
      <c r="Z531" s="26">
        <f t="shared" ref="Z531:Z594" si="135">IF(COUNTIF(Y516:Y546,"-")=31,Z530,IF(V531="X",Z530,IF(V531="-","-",MEDIAN(Y516:Y546))))</f>
        <v>0</v>
      </c>
      <c r="AA531" s="26" t="str">
        <f t="shared" si="127"/>
        <v>X</v>
      </c>
      <c r="AB531" s="27">
        <f t="shared" si="128"/>
        <v>0</v>
      </c>
      <c r="AC531" s="10"/>
      <c r="AD531" s="3" t="str">
        <f t="shared" si="133"/>
        <v>-</v>
      </c>
      <c r="AE531" s="3" t="str">
        <f t="shared" si="129"/>
        <v>-</v>
      </c>
      <c r="AF531" s="10"/>
      <c r="AG531" s="3" t="str">
        <f t="shared" si="134"/>
        <v>-</v>
      </c>
      <c r="AH531" s="3" t="str">
        <f t="shared" si="130"/>
        <v>-</v>
      </c>
      <c r="AI531" s="10"/>
    </row>
    <row r="532" spans="7:35" x14ac:dyDescent="0.2">
      <c r="G532" s="43"/>
      <c r="H532" s="23"/>
      <c r="I532" s="23">
        <v>529</v>
      </c>
      <c r="J532" s="24">
        <v>531</v>
      </c>
      <c r="K532" s="43"/>
      <c r="L532" s="41"/>
      <c r="M532" s="32"/>
      <c r="N532" s="34"/>
      <c r="O532" s="32"/>
      <c r="P532" s="34"/>
      <c r="Q532" s="10"/>
      <c r="R532" s="23" t="str">
        <f t="shared" si="121"/>
        <v>D</v>
      </c>
      <c r="S532" s="24">
        <f t="shared" si="131"/>
        <v>0</v>
      </c>
      <c r="T532" s="24" t="str">
        <f t="shared" si="122"/>
        <v>X</v>
      </c>
      <c r="U532" s="24" t="str">
        <f t="shared" si="123"/>
        <v>X</v>
      </c>
      <c r="V532" s="24" t="str">
        <f t="shared" si="132"/>
        <v>X</v>
      </c>
      <c r="W532" s="23">
        <f t="shared" si="124"/>
        <v>0</v>
      </c>
      <c r="X532" s="23">
        <f t="shared" si="125"/>
        <v>0</v>
      </c>
      <c r="Y532" s="23" t="str">
        <f t="shared" si="126"/>
        <v>-</v>
      </c>
      <c r="Z532" s="26">
        <f t="shared" si="135"/>
        <v>0</v>
      </c>
      <c r="AA532" s="26" t="str">
        <f t="shared" si="127"/>
        <v>X</v>
      </c>
      <c r="AB532" s="27">
        <f t="shared" si="128"/>
        <v>0</v>
      </c>
      <c r="AC532" s="10"/>
      <c r="AD532" s="3" t="str">
        <f t="shared" si="133"/>
        <v>-</v>
      </c>
      <c r="AE532" s="3" t="str">
        <f t="shared" si="129"/>
        <v>-</v>
      </c>
      <c r="AF532" s="10"/>
      <c r="AG532" s="3" t="str">
        <f t="shared" si="134"/>
        <v>-</v>
      </c>
      <c r="AH532" s="3" t="str">
        <f t="shared" si="130"/>
        <v>-</v>
      </c>
      <c r="AI532" s="10"/>
    </row>
    <row r="533" spans="7:35" x14ac:dyDescent="0.2">
      <c r="G533" s="43"/>
      <c r="H533" s="23"/>
      <c r="I533" s="23">
        <v>530</v>
      </c>
      <c r="J533" s="24">
        <v>532</v>
      </c>
      <c r="K533" s="43"/>
      <c r="L533" s="41"/>
      <c r="M533" s="32"/>
      <c r="N533" s="34"/>
      <c r="O533" s="32"/>
      <c r="P533" s="34"/>
      <c r="Q533" s="10"/>
      <c r="R533" s="23" t="str">
        <f t="shared" si="121"/>
        <v>D</v>
      </c>
      <c r="S533" s="24">
        <f t="shared" si="131"/>
        <v>0</v>
      </c>
      <c r="T533" s="24" t="str">
        <f t="shared" si="122"/>
        <v>X</v>
      </c>
      <c r="U533" s="24" t="str">
        <f t="shared" si="123"/>
        <v>X</v>
      </c>
      <c r="V533" s="24" t="str">
        <f t="shared" si="132"/>
        <v>X</v>
      </c>
      <c r="W533" s="23">
        <f t="shared" si="124"/>
        <v>0</v>
      </c>
      <c r="X533" s="23">
        <f t="shared" si="125"/>
        <v>0</v>
      </c>
      <c r="Y533" s="23" t="str">
        <f t="shared" si="126"/>
        <v>-</v>
      </c>
      <c r="Z533" s="26">
        <f t="shared" si="135"/>
        <v>0</v>
      </c>
      <c r="AA533" s="26" t="str">
        <f t="shared" si="127"/>
        <v>X</v>
      </c>
      <c r="AB533" s="27">
        <f t="shared" si="128"/>
        <v>0</v>
      </c>
      <c r="AC533" s="10"/>
      <c r="AD533" s="3" t="str">
        <f t="shared" si="133"/>
        <v>-</v>
      </c>
      <c r="AE533" s="3" t="str">
        <f t="shared" si="129"/>
        <v>-</v>
      </c>
      <c r="AF533" s="10"/>
      <c r="AG533" s="3" t="str">
        <f t="shared" si="134"/>
        <v>-</v>
      </c>
      <c r="AH533" s="3" t="str">
        <f t="shared" si="130"/>
        <v>-</v>
      </c>
      <c r="AI533" s="10"/>
    </row>
    <row r="534" spans="7:35" x14ac:dyDescent="0.2">
      <c r="G534" s="43"/>
      <c r="H534" s="23"/>
      <c r="I534" s="23">
        <v>531</v>
      </c>
      <c r="J534" s="24">
        <v>533</v>
      </c>
      <c r="K534" s="43"/>
      <c r="L534" s="41"/>
      <c r="M534" s="32"/>
      <c r="N534" s="34"/>
      <c r="O534" s="32"/>
      <c r="P534" s="34"/>
      <c r="Q534" s="10"/>
      <c r="R534" s="23" t="str">
        <f t="shared" si="121"/>
        <v>D</v>
      </c>
      <c r="S534" s="24">
        <f t="shared" si="131"/>
        <v>0</v>
      </c>
      <c r="T534" s="24" t="str">
        <f t="shared" si="122"/>
        <v>X</v>
      </c>
      <c r="U534" s="24" t="str">
        <f t="shared" si="123"/>
        <v>X</v>
      </c>
      <c r="V534" s="24" t="str">
        <f t="shared" si="132"/>
        <v>X</v>
      </c>
      <c r="W534" s="23">
        <f t="shared" si="124"/>
        <v>0</v>
      </c>
      <c r="X534" s="23">
        <f t="shared" si="125"/>
        <v>0</v>
      </c>
      <c r="Y534" s="23" t="str">
        <f t="shared" si="126"/>
        <v>-</v>
      </c>
      <c r="Z534" s="26">
        <f t="shared" si="135"/>
        <v>0</v>
      </c>
      <c r="AA534" s="26" t="str">
        <f t="shared" si="127"/>
        <v>X</v>
      </c>
      <c r="AB534" s="27">
        <f t="shared" si="128"/>
        <v>0</v>
      </c>
      <c r="AC534" s="10"/>
      <c r="AD534" s="3" t="str">
        <f t="shared" si="133"/>
        <v>-</v>
      </c>
      <c r="AE534" s="3" t="str">
        <f t="shared" si="129"/>
        <v>-</v>
      </c>
      <c r="AF534" s="10"/>
      <c r="AG534" s="3" t="str">
        <f t="shared" si="134"/>
        <v>-</v>
      </c>
      <c r="AH534" s="3" t="str">
        <f t="shared" si="130"/>
        <v>-</v>
      </c>
      <c r="AI534" s="10"/>
    </row>
    <row r="535" spans="7:35" x14ac:dyDescent="0.2">
      <c r="G535" s="43"/>
      <c r="H535" s="23"/>
      <c r="I535" s="23">
        <v>532</v>
      </c>
      <c r="J535" s="24">
        <v>534</v>
      </c>
      <c r="K535" s="43"/>
      <c r="L535" s="41"/>
      <c r="M535" s="32"/>
      <c r="N535" s="34"/>
      <c r="O535" s="32"/>
      <c r="P535" s="34"/>
      <c r="Q535" s="10"/>
      <c r="R535" s="23" t="str">
        <f t="shared" si="121"/>
        <v>D</v>
      </c>
      <c r="S535" s="24">
        <f t="shared" si="131"/>
        <v>0</v>
      </c>
      <c r="T535" s="24" t="str">
        <f t="shared" si="122"/>
        <v>X</v>
      </c>
      <c r="U535" s="24" t="str">
        <f t="shared" si="123"/>
        <v>X</v>
      </c>
      <c r="V535" s="24" t="str">
        <f t="shared" si="132"/>
        <v>X</v>
      </c>
      <c r="W535" s="23">
        <f t="shared" si="124"/>
        <v>0</v>
      </c>
      <c r="X535" s="23">
        <f t="shared" si="125"/>
        <v>0</v>
      </c>
      <c r="Y535" s="23" t="str">
        <f t="shared" si="126"/>
        <v>-</v>
      </c>
      <c r="Z535" s="26">
        <f t="shared" si="135"/>
        <v>0</v>
      </c>
      <c r="AA535" s="26" t="str">
        <f t="shared" si="127"/>
        <v>X</v>
      </c>
      <c r="AB535" s="27">
        <f t="shared" si="128"/>
        <v>0</v>
      </c>
      <c r="AC535" s="10"/>
      <c r="AD535" s="3" t="str">
        <f t="shared" si="133"/>
        <v>-</v>
      </c>
      <c r="AE535" s="3" t="str">
        <f t="shared" si="129"/>
        <v>-</v>
      </c>
      <c r="AF535" s="10"/>
      <c r="AG535" s="3" t="str">
        <f t="shared" si="134"/>
        <v>-</v>
      </c>
      <c r="AH535" s="3" t="str">
        <f t="shared" si="130"/>
        <v>-</v>
      </c>
      <c r="AI535" s="10"/>
    </row>
    <row r="536" spans="7:35" x14ac:dyDescent="0.2">
      <c r="G536" s="43"/>
      <c r="H536" s="23"/>
      <c r="I536" s="23">
        <v>533</v>
      </c>
      <c r="J536" s="24">
        <v>535</v>
      </c>
      <c r="K536" s="43"/>
      <c r="L536" s="41"/>
      <c r="M536" s="32"/>
      <c r="N536" s="34"/>
      <c r="O536" s="32"/>
      <c r="P536" s="34"/>
      <c r="Q536" s="10"/>
      <c r="R536" s="23" t="str">
        <f t="shared" si="121"/>
        <v>D</v>
      </c>
      <c r="S536" s="24">
        <f t="shared" si="131"/>
        <v>0</v>
      </c>
      <c r="T536" s="24" t="str">
        <f t="shared" si="122"/>
        <v>X</v>
      </c>
      <c r="U536" s="24" t="str">
        <f t="shared" si="123"/>
        <v>X</v>
      </c>
      <c r="V536" s="24" t="str">
        <f t="shared" si="132"/>
        <v>X</v>
      </c>
      <c r="W536" s="23">
        <f t="shared" si="124"/>
        <v>0</v>
      </c>
      <c r="X536" s="23">
        <f t="shared" si="125"/>
        <v>0</v>
      </c>
      <c r="Y536" s="23" t="str">
        <f t="shared" si="126"/>
        <v>-</v>
      </c>
      <c r="Z536" s="26">
        <f t="shared" si="135"/>
        <v>0</v>
      </c>
      <c r="AA536" s="26" t="str">
        <f t="shared" si="127"/>
        <v>X</v>
      </c>
      <c r="AB536" s="27">
        <f t="shared" si="128"/>
        <v>0</v>
      </c>
      <c r="AC536" s="10"/>
      <c r="AD536" s="3" t="str">
        <f t="shared" si="133"/>
        <v>-</v>
      </c>
      <c r="AE536" s="3" t="str">
        <f t="shared" si="129"/>
        <v>-</v>
      </c>
      <c r="AF536" s="10"/>
      <c r="AG536" s="3" t="str">
        <f t="shared" si="134"/>
        <v>-</v>
      </c>
      <c r="AH536" s="3" t="str">
        <f t="shared" si="130"/>
        <v>-</v>
      </c>
      <c r="AI536" s="10"/>
    </row>
    <row r="537" spans="7:35" x14ac:dyDescent="0.2">
      <c r="G537" s="43"/>
      <c r="H537" s="23"/>
      <c r="I537" s="23">
        <v>534</v>
      </c>
      <c r="J537" s="24">
        <v>536</v>
      </c>
      <c r="K537" s="43"/>
      <c r="L537" s="41"/>
      <c r="M537" s="32"/>
      <c r="N537" s="34"/>
      <c r="O537" s="32"/>
      <c r="P537" s="34"/>
      <c r="Q537" s="10"/>
      <c r="R537" s="23" t="str">
        <f t="shared" si="121"/>
        <v>D</v>
      </c>
      <c r="S537" s="24">
        <f t="shared" si="131"/>
        <v>0</v>
      </c>
      <c r="T537" s="24" t="str">
        <f t="shared" si="122"/>
        <v>X</v>
      </c>
      <c r="U537" s="24" t="str">
        <f t="shared" si="123"/>
        <v>X</v>
      </c>
      <c r="V537" s="24" t="str">
        <f t="shared" si="132"/>
        <v>X</v>
      </c>
      <c r="W537" s="23">
        <f t="shared" si="124"/>
        <v>0</v>
      </c>
      <c r="X537" s="23">
        <f t="shared" si="125"/>
        <v>0</v>
      </c>
      <c r="Y537" s="23" t="str">
        <f t="shared" si="126"/>
        <v>-</v>
      </c>
      <c r="Z537" s="26">
        <f t="shared" si="135"/>
        <v>0</v>
      </c>
      <c r="AA537" s="26" t="str">
        <f t="shared" si="127"/>
        <v>X</v>
      </c>
      <c r="AB537" s="27">
        <f t="shared" si="128"/>
        <v>0</v>
      </c>
      <c r="AC537" s="10"/>
      <c r="AD537" s="3" t="str">
        <f t="shared" si="133"/>
        <v>-</v>
      </c>
      <c r="AE537" s="3" t="str">
        <f t="shared" si="129"/>
        <v>-</v>
      </c>
      <c r="AF537" s="10"/>
      <c r="AG537" s="3" t="str">
        <f t="shared" si="134"/>
        <v>-</v>
      </c>
      <c r="AH537" s="3" t="str">
        <f t="shared" si="130"/>
        <v>-</v>
      </c>
      <c r="AI537" s="10"/>
    </row>
    <row r="538" spans="7:35" x14ac:dyDescent="0.2">
      <c r="G538" s="43"/>
      <c r="H538" s="23"/>
      <c r="I538" s="23">
        <v>535</v>
      </c>
      <c r="J538" s="24">
        <v>537</v>
      </c>
      <c r="K538" s="43"/>
      <c r="L538" s="41"/>
      <c r="M538" s="32"/>
      <c r="N538" s="34"/>
      <c r="O538" s="32"/>
      <c r="P538" s="34"/>
      <c r="Q538" s="10"/>
      <c r="R538" s="23" t="str">
        <f t="shared" si="121"/>
        <v>D</v>
      </c>
      <c r="S538" s="24">
        <f t="shared" si="131"/>
        <v>0</v>
      </c>
      <c r="T538" s="24" t="str">
        <f t="shared" si="122"/>
        <v>X</v>
      </c>
      <c r="U538" s="24" t="str">
        <f t="shared" si="123"/>
        <v>X</v>
      </c>
      <c r="V538" s="24" t="str">
        <f t="shared" si="132"/>
        <v>X</v>
      </c>
      <c r="W538" s="23">
        <f t="shared" si="124"/>
        <v>0</v>
      </c>
      <c r="X538" s="23">
        <f t="shared" si="125"/>
        <v>0</v>
      </c>
      <c r="Y538" s="23" t="str">
        <f t="shared" si="126"/>
        <v>-</v>
      </c>
      <c r="Z538" s="26">
        <f t="shared" si="135"/>
        <v>0</v>
      </c>
      <c r="AA538" s="26" t="str">
        <f t="shared" si="127"/>
        <v>X</v>
      </c>
      <c r="AB538" s="27">
        <f t="shared" si="128"/>
        <v>0</v>
      </c>
      <c r="AC538" s="10"/>
      <c r="AD538" s="3" t="str">
        <f t="shared" si="133"/>
        <v>-</v>
      </c>
      <c r="AE538" s="3" t="str">
        <f t="shared" si="129"/>
        <v>-</v>
      </c>
      <c r="AF538" s="10"/>
      <c r="AG538" s="3" t="str">
        <f t="shared" si="134"/>
        <v>-</v>
      </c>
      <c r="AH538" s="3" t="str">
        <f t="shared" si="130"/>
        <v>-</v>
      </c>
      <c r="AI538" s="10"/>
    </row>
    <row r="539" spans="7:35" x14ac:dyDescent="0.2">
      <c r="G539" s="43"/>
      <c r="H539" s="23"/>
      <c r="I539" s="23">
        <v>536</v>
      </c>
      <c r="J539" s="24">
        <v>538</v>
      </c>
      <c r="K539" s="43"/>
      <c r="L539" s="41"/>
      <c r="M539" s="32"/>
      <c r="N539" s="34"/>
      <c r="O539" s="32"/>
      <c r="P539" s="34"/>
      <c r="Q539" s="10"/>
      <c r="R539" s="23" t="str">
        <f t="shared" si="121"/>
        <v>D</v>
      </c>
      <c r="S539" s="24">
        <f t="shared" si="131"/>
        <v>0</v>
      </c>
      <c r="T539" s="24" t="str">
        <f t="shared" si="122"/>
        <v>X</v>
      </c>
      <c r="U539" s="24" t="str">
        <f t="shared" si="123"/>
        <v>X</v>
      </c>
      <c r="V539" s="24" t="str">
        <f t="shared" si="132"/>
        <v>X</v>
      </c>
      <c r="W539" s="23">
        <f t="shared" si="124"/>
        <v>0</v>
      </c>
      <c r="X539" s="23">
        <f t="shared" si="125"/>
        <v>0</v>
      </c>
      <c r="Y539" s="23" t="str">
        <f t="shared" si="126"/>
        <v>-</v>
      </c>
      <c r="Z539" s="26">
        <f t="shared" si="135"/>
        <v>0</v>
      </c>
      <c r="AA539" s="26" t="str">
        <f t="shared" si="127"/>
        <v>X</v>
      </c>
      <c r="AB539" s="27">
        <f t="shared" si="128"/>
        <v>0</v>
      </c>
      <c r="AC539" s="10"/>
      <c r="AD539" s="3" t="str">
        <f t="shared" si="133"/>
        <v>-</v>
      </c>
      <c r="AE539" s="3" t="str">
        <f t="shared" si="129"/>
        <v>-</v>
      </c>
      <c r="AF539" s="10"/>
      <c r="AG539" s="3" t="str">
        <f t="shared" si="134"/>
        <v>-</v>
      </c>
      <c r="AH539" s="3" t="str">
        <f t="shared" si="130"/>
        <v>-</v>
      </c>
      <c r="AI539" s="10"/>
    </row>
    <row r="540" spans="7:35" x14ac:dyDescent="0.2">
      <c r="G540" s="43"/>
      <c r="H540" s="23"/>
      <c r="I540" s="23">
        <v>537</v>
      </c>
      <c r="J540" s="24">
        <v>539</v>
      </c>
      <c r="K540" s="43"/>
      <c r="L540" s="41"/>
      <c r="M540" s="32"/>
      <c r="N540" s="34"/>
      <c r="O540" s="32"/>
      <c r="P540" s="34"/>
      <c r="Q540" s="10"/>
      <c r="R540" s="23" t="str">
        <f t="shared" si="121"/>
        <v>D</v>
      </c>
      <c r="S540" s="24">
        <f t="shared" si="131"/>
        <v>0</v>
      </c>
      <c r="T540" s="24" t="str">
        <f t="shared" si="122"/>
        <v>X</v>
      </c>
      <c r="U540" s="24" t="str">
        <f t="shared" si="123"/>
        <v>X</v>
      </c>
      <c r="V540" s="24" t="str">
        <f t="shared" si="132"/>
        <v>X</v>
      </c>
      <c r="W540" s="23">
        <f t="shared" si="124"/>
        <v>0</v>
      </c>
      <c r="X540" s="23">
        <f t="shared" si="125"/>
        <v>0</v>
      </c>
      <c r="Y540" s="23" t="str">
        <f t="shared" si="126"/>
        <v>-</v>
      </c>
      <c r="Z540" s="26">
        <f t="shared" si="135"/>
        <v>0</v>
      </c>
      <c r="AA540" s="26" t="str">
        <f t="shared" si="127"/>
        <v>X</v>
      </c>
      <c r="AB540" s="27">
        <f t="shared" si="128"/>
        <v>0</v>
      </c>
      <c r="AC540" s="10"/>
      <c r="AD540" s="3" t="str">
        <f t="shared" si="133"/>
        <v>-</v>
      </c>
      <c r="AE540" s="3" t="str">
        <f t="shared" si="129"/>
        <v>-</v>
      </c>
      <c r="AF540" s="10"/>
      <c r="AG540" s="3" t="str">
        <f t="shared" si="134"/>
        <v>-</v>
      </c>
      <c r="AH540" s="3" t="str">
        <f t="shared" si="130"/>
        <v>-</v>
      </c>
      <c r="AI540" s="10"/>
    </row>
    <row r="541" spans="7:35" x14ac:dyDescent="0.2">
      <c r="G541" s="43"/>
      <c r="H541" s="23"/>
      <c r="I541" s="23">
        <v>538</v>
      </c>
      <c r="J541" s="24">
        <v>540</v>
      </c>
      <c r="K541" s="43"/>
      <c r="L541" s="41"/>
      <c r="M541" s="32"/>
      <c r="N541" s="34"/>
      <c r="O541" s="32"/>
      <c r="P541" s="34"/>
      <c r="Q541" s="10"/>
      <c r="R541" s="23" t="str">
        <f t="shared" si="121"/>
        <v>D</v>
      </c>
      <c r="S541" s="24">
        <f t="shared" si="131"/>
        <v>0</v>
      </c>
      <c r="T541" s="24" t="str">
        <f t="shared" si="122"/>
        <v>X</v>
      </c>
      <c r="U541" s="24" t="str">
        <f t="shared" si="123"/>
        <v>X</v>
      </c>
      <c r="V541" s="24" t="str">
        <f t="shared" si="132"/>
        <v>X</v>
      </c>
      <c r="W541" s="23">
        <f t="shared" si="124"/>
        <v>0</v>
      </c>
      <c r="X541" s="23">
        <f t="shared" si="125"/>
        <v>0</v>
      </c>
      <c r="Y541" s="23" t="str">
        <f t="shared" si="126"/>
        <v>-</v>
      </c>
      <c r="Z541" s="26">
        <f t="shared" si="135"/>
        <v>0</v>
      </c>
      <c r="AA541" s="26" t="str">
        <f t="shared" si="127"/>
        <v>X</v>
      </c>
      <c r="AB541" s="27">
        <f t="shared" si="128"/>
        <v>0</v>
      </c>
      <c r="AC541" s="10"/>
      <c r="AD541" s="3" t="str">
        <f t="shared" si="133"/>
        <v>-</v>
      </c>
      <c r="AE541" s="3" t="str">
        <f t="shared" si="129"/>
        <v>-</v>
      </c>
      <c r="AF541" s="10"/>
      <c r="AG541" s="3" t="str">
        <f t="shared" si="134"/>
        <v>-</v>
      </c>
      <c r="AH541" s="3" t="str">
        <f t="shared" si="130"/>
        <v>-</v>
      </c>
      <c r="AI541" s="10"/>
    </row>
    <row r="542" spans="7:35" x14ac:dyDescent="0.2">
      <c r="G542" s="43"/>
      <c r="H542" s="23"/>
      <c r="I542" s="23">
        <v>539</v>
      </c>
      <c r="J542" s="24">
        <v>541</v>
      </c>
      <c r="K542" s="43"/>
      <c r="L542" s="41"/>
      <c r="M542" s="32"/>
      <c r="N542" s="34"/>
      <c r="O542" s="32"/>
      <c r="P542" s="34"/>
      <c r="Q542" s="10"/>
      <c r="R542" s="23" t="str">
        <f t="shared" si="121"/>
        <v>D</v>
      </c>
      <c r="S542" s="24">
        <f t="shared" si="131"/>
        <v>0</v>
      </c>
      <c r="T542" s="24" t="str">
        <f t="shared" si="122"/>
        <v>X</v>
      </c>
      <c r="U542" s="24" t="str">
        <f t="shared" si="123"/>
        <v>X</v>
      </c>
      <c r="V542" s="24" t="str">
        <f t="shared" si="132"/>
        <v>X</v>
      </c>
      <c r="W542" s="23">
        <f t="shared" si="124"/>
        <v>0</v>
      </c>
      <c r="X542" s="23">
        <f t="shared" si="125"/>
        <v>0</v>
      </c>
      <c r="Y542" s="23" t="str">
        <f t="shared" si="126"/>
        <v>-</v>
      </c>
      <c r="Z542" s="26">
        <f t="shared" si="135"/>
        <v>0</v>
      </c>
      <c r="AA542" s="26" t="str">
        <f t="shared" si="127"/>
        <v>X</v>
      </c>
      <c r="AB542" s="27">
        <f t="shared" si="128"/>
        <v>0</v>
      </c>
      <c r="AC542" s="10"/>
      <c r="AD542" s="3" t="str">
        <f t="shared" si="133"/>
        <v>-</v>
      </c>
      <c r="AE542" s="3" t="str">
        <f t="shared" si="129"/>
        <v>-</v>
      </c>
      <c r="AF542" s="10"/>
      <c r="AG542" s="3" t="str">
        <f t="shared" si="134"/>
        <v>-</v>
      </c>
      <c r="AH542" s="3" t="str">
        <f t="shared" si="130"/>
        <v>-</v>
      </c>
      <c r="AI542" s="10"/>
    </row>
    <row r="543" spans="7:35" x14ac:dyDescent="0.2">
      <c r="G543" s="43"/>
      <c r="H543" s="23"/>
      <c r="I543" s="23">
        <v>540</v>
      </c>
      <c r="J543" s="24">
        <v>542</v>
      </c>
      <c r="K543" s="43"/>
      <c r="L543" s="41"/>
      <c r="M543" s="32"/>
      <c r="N543" s="34"/>
      <c r="O543" s="32"/>
      <c r="P543" s="34"/>
      <c r="Q543" s="10"/>
      <c r="R543" s="23" t="str">
        <f t="shared" si="121"/>
        <v>D</v>
      </c>
      <c r="S543" s="24">
        <f t="shared" si="131"/>
        <v>0</v>
      </c>
      <c r="T543" s="24" t="str">
        <f t="shared" si="122"/>
        <v>X</v>
      </c>
      <c r="U543" s="24" t="str">
        <f t="shared" si="123"/>
        <v>X</v>
      </c>
      <c r="V543" s="24" t="str">
        <f t="shared" si="132"/>
        <v>X</v>
      </c>
      <c r="W543" s="23">
        <f t="shared" si="124"/>
        <v>0</v>
      </c>
      <c r="X543" s="23">
        <f t="shared" si="125"/>
        <v>0</v>
      </c>
      <c r="Y543" s="23" t="str">
        <f t="shared" si="126"/>
        <v>-</v>
      </c>
      <c r="Z543" s="26">
        <f t="shared" si="135"/>
        <v>0</v>
      </c>
      <c r="AA543" s="26" t="str">
        <f t="shared" si="127"/>
        <v>X</v>
      </c>
      <c r="AB543" s="27">
        <f t="shared" si="128"/>
        <v>0</v>
      </c>
      <c r="AC543" s="10"/>
      <c r="AD543" s="3" t="str">
        <f t="shared" si="133"/>
        <v>-</v>
      </c>
      <c r="AE543" s="3" t="str">
        <f t="shared" si="129"/>
        <v>-</v>
      </c>
      <c r="AF543" s="10"/>
      <c r="AG543" s="3" t="str">
        <f t="shared" si="134"/>
        <v>-</v>
      </c>
      <c r="AH543" s="3" t="str">
        <f t="shared" si="130"/>
        <v>-</v>
      </c>
      <c r="AI543" s="10"/>
    </row>
    <row r="544" spans="7:35" x14ac:dyDescent="0.2">
      <c r="G544" s="43"/>
      <c r="H544" s="28">
        <v>10</v>
      </c>
      <c r="I544" s="28">
        <v>541</v>
      </c>
      <c r="J544" s="28">
        <v>543</v>
      </c>
      <c r="K544" s="43"/>
      <c r="L544" s="41"/>
      <c r="M544" s="32"/>
      <c r="N544" s="34"/>
      <c r="O544" s="32"/>
      <c r="P544" s="34"/>
      <c r="Q544" s="10"/>
      <c r="R544" s="23" t="str">
        <f t="shared" si="121"/>
        <v>D</v>
      </c>
      <c r="S544" s="24">
        <f t="shared" si="131"/>
        <v>0</v>
      </c>
      <c r="T544" s="24" t="str">
        <f t="shared" si="122"/>
        <v>X</v>
      </c>
      <c r="U544" s="24" t="str">
        <f t="shared" si="123"/>
        <v>X</v>
      </c>
      <c r="V544" s="24" t="str">
        <f t="shared" si="132"/>
        <v>X</v>
      </c>
      <c r="W544" s="23">
        <f t="shared" si="124"/>
        <v>0</v>
      </c>
      <c r="X544" s="23">
        <f t="shared" si="125"/>
        <v>0</v>
      </c>
      <c r="Y544" s="23" t="str">
        <f t="shared" si="126"/>
        <v>-</v>
      </c>
      <c r="Z544" s="26">
        <f t="shared" si="135"/>
        <v>0</v>
      </c>
      <c r="AA544" s="26" t="str">
        <f t="shared" si="127"/>
        <v>X</v>
      </c>
      <c r="AB544" s="27">
        <f t="shared" si="128"/>
        <v>0</v>
      </c>
      <c r="AC544" s="10"/>
      <c r="AD544" s="3" t="str">
        <f t="shared" si="133"/>
        <v>-</v>
      </c>
      <c r="AE544" s="3" t="str">
        <f t="shared" si="129"/>
        <v>-</v>
      </c>
      <c r="AF544" s="10"/>
      <c r="AG544" s="3" t="str">
        <f t="shared" si="134"/>
        <v>-</v>
      </c>
      <c r="AH544" s="3" t="str">
        <f t="shared" si="130"/>
        <v>-</v>
      </c>
      <c r="AI544" s="10"/>
    </row>
    <row r="545" spans="7:35" x14ac:dyDescent="0.2">
      <c r="G545" s="43"/>
      <c r="H545" s="28"/>
      <c r="I545" s="28">
        <v>542</v>
      </c>
      <c r="J545" s="28">
        <v>544</v>
      </c>
      <c r="K545" s="43"/>
      <c r="L545" s="41"/>
      <c r="M545" s="32"/>
      <c r="N545" s="34"/>
      <c r="O545" s="32"/>
      <c r="P545" s="34"/>
      <c r="Q545" s="10"/>
      <c r="R545" s="23" t="str">
        <f t="shared" si="121"/>
        <v>D</v>
      </c>
      <c r="S545" s="24">
        <f t="shared" si="131"/>
        <v>0</v>
      </c>
      <c r="T545" s="24" t="str">
        <f t="shared" si="122"/>
        <v>X</v>
      </c>
      <c r="U545" s="24" t="str">
        <f t="shared" si="123"/>
        <v>X</v>
      </c>
      <c r="V545" s="24" t="str">
        <f t="shared" si="132"/>
        <v>X</v>
      </c>
      <c r="W545" s="23">
        <f t="shared" si="124"/>
        <v>0</v>
      </c>
      <c r="X545" s="23">
        <f t="shared" si="125"/>
        <v>0</v>
      </c>
      <c r="Y545" s="23" t="str">
        <f t="shared" si="126"/>
        <v>-</v>
      </c>
      <c r="Z545" s="26">
        <f t="shared" si="135"/>
        <v>0</v>
      </c>
      <c r="AA545" s="26" t="str">
        <f t="shared" si="127"/>
        <v>X</v>
      </c>
      <c r="AB545" s="27">
        <f t="shared" si="128"/>
        <v>0</v>
      </c>
      <c r="AC545" s="10"/>
      <c r="AD545" s="3" t="str">
        <f t="shared" si="133"/>
        <v>-</v>
      </c>
      <c r="AE545" s="3" t="str">
        <f t="shared" si="129"/>
        <v>-</v>
      </c>
      <c r="AF545" s="10"/>
      <c r="AG545" s="3" t="str">
        <f t="shared" si="134"/>
        <v>-</v>
      </c>
      <c r="AH545" s="3" t="str">
        <f t="shared" si="130"/>
        <v>-</v>
      </c>
      <c r="AI545" s="10"/>
    </row>
    <row r="546" spans="7:35" x14ac:dyDescent="0.2">
      <c r="G546" s="43"/>
      <c r="H546" s="28"/>
      <c r="I546" s="28">
        <v>543</v>
      </c>
      <c r="J546" s="28">
        <v>545</v>
      </c>
      <c r="K546" s="43"/>
      <c r="L546" s="41"/>
      <c r="M546" s="32"/>
      <c r="N546" s="34"/>
      <c r="O546" s="32"/>
      <c r="P546" s="34"/>
      <c r="Q546" s="10"/>
      <c r="R546" s="23" t="str">
        <f t="shared" si="121"/>
        <v>D</v>
      </c>
      <c r="S546" s="24">
        <f t="shared" si="131"/>
        <v>0</v>
      </c>
      <c r="T546" s="24" t="str">
        <f t="shared" si="122"/>
        <v>X</v>
      </c>
      <c r="U546" s="24" t="str">
        <f t="shared" si="123"/>
        <v>X</v>
      </c>
      <c r="V546" s="24" t="str">
        <f t="shared" si="132"/>
        <v>X</v>
      </c>
      <c r="W546" s="23">
        <f t="shared" si="124"/>
        <v>0</v>
      </c>
      <c r="X546" s="23">
        <f t="shared" si="125"/>
        <v>0</v>
      </c>
      <c r="Y546" s="23" t="str">
        <f t="shared" si="126"/>
        <v>-</v>
      </c>
      <c r="Z546" s="26">
        <f t="shared" si="135"/>
        <v>0</v>
      </c>
      <c r="AA546" s="26" t="str">
        <f t="shared" si="127"/>
        <v>X</v>
      </c>
      <c r="AB546" s="27">
        <f t="shared" si="128"/>
        <v>0</v>
      </c>
      <c r="AC546" s="10"/>
      <c r="AD546" s="3" t="str">
        <f t="shared" si="133"/>
        <v>-</v>
      </c>
      <c r="AE546" s="3" t="str">
        <f t="shared" si="129"/>
        <v>-</v>
      </c>
      <c r="AF546" s="10"/>
      <c r="AG546" s="3" t="str">
        <f t="shared" si="134"/>
        <v>-</v>
      </c>
      <c r="AH546" s="3" t="str">
        <f t="shared" si="130"/>
        <v>-</v>
      </c>
      <c r="AI546" s="10"/>
    </row>
    <row r="547" spans="7:35" x14ac:dyDescent="0.2">
      <c r="G547" s="43"/>
      <c r="H547" s="28"/>
      <c r="I547" s="28">
        <v>544</v>
      </c>
      <c r="J547" s="28">
        <v>546</v>
      </c>
      <c r="K547" s="43"/>
      <c r="L547" s="41"/>
      <c r="M547" s="32"/>
      <c r="N547" s="34"/>
      <c r="O547" s="32"/>
      <c r="P547" s="34"/>
      <c r="Q547" s="10"/>
      <c r="R547" s="23" t="str">
        <f t="shared" si="121"/>
        <v>D</v>
      </c>
      <c r="S547" s="24">
        <f t="shared" si="131"/>
        <v>0</v>
      </c>
      <c r="T547" s="24" t="str">
        <f t="shared" si="122"/>
        <v>X</v>
      </c>
      <c r="U547" s="24" t="str">
        <f t="shared" si="123"/>
        <v>X</v>
      </c>
      <c r="V547" s="24" t="str">
        <f t="shared" si="132"/>
        <v>X</v>
      </c>
      <c r="W547" s="23">
        <f t="shared" si="124"/>
        <v>0</v>
      </c>
      <c r="X547" s="23">
        <f t="shared" si="125"/>
        <v>0</v>
      </c>
      <c r="Y547" s="23" t="str">
        <f t="shared" si="126"/>
        <v>-</v>
      </c>
      <c r="Z547" s="26">
        <f t="shared" si="135"/>
        <v>0</v>
      </c>
      <c r="AA547" s="26" t="str">
        <f t="shared" si="127"/>
        <v>X</v>
      </c>
      <c r="AB547" s="27">
        <f t="shared" si="128"/>
        <v>0</v>
      </c>
      <c r="AC547" s="10"/>
      <c r="AD547" s="3" t="str">
        <f t="shared" si="133"/>
        <v>-</v>
      </c>
      <c r="AE547" s="3" t="str">
        <f t="shared" si="129"/>
        <v>-</v>
      </c>
      <c r="AF547" s="10"/>
      <c r="AG547" s="3" t="str">
        <f t="shared" si="134"/>
        <v>-</v>
      </c>
      <c r="AH547" s="3" t="str">
        <f t="shared" si="130"/>
        <v>-</v>
      </c>
      <c r="AI547" s="10"/>
    </row>
    <row r="548" spans="7:35" x14ac:dyDescent="0.2">
      <c r="G548" s="43"/>
      <c r="H548" s="28"/>
      <c r="I548" s="28">
        <v>545</v>
      </c>
      <c r="J548" s="28">
        <v>547</v>
      </c>
      <c r="K548" s="43"/>
      <c r="L548" s="41"/>
      <c r="M548" s="32"/>
      <c r="N548" s="34"/>
      <c r="O548" s="32"/>
      <c r="P548" s="34"/>
      <c r="Q548" s="10"/>
      <c r="R548" s="23" t="str">
        <f t="shared" si="121"/>
        <v>D</v>
      </c>
      <c r="S548" s="24">
        <f t="shared" si="131"/>
        <v>0</v>
      </c>
      <c r="T548" s="24" t="str">
        <f t="shared" si="122"/>
        <v>X</v>
      </c>
      <c r="U548" s="24" t="str">
        <f t="shared" si="123"/>
        <v>X</v>
      </c>
      <c r="V548" s="24" t="str">
        <f t="shared" si="132"/>
        <v>X</v>
      </c>
      <c r="W548" s="23">
        <f t="shared" si="124"/>
        <v>0</v>
      </c>
      <c r="X548" s="23">
        <f t="shared" si="125"/>
        <v>0</v>
      </c>
      <c r="Y548" s="23" t="str">
        <f t="shared" si="126"/>
        <v>-</v>
      </c>
      <c r="Z548" s="26">
        <f t="shared" si="135"/>
        <v>0</v>
      </c>
      <c r="AA548" s="26" t="str">
        <f t="shared" si="127"/>
        <v>X</v>
      </c>
      <c r="AB548" s="27">
        <f t="shared" si="128"/>
        <v>0</v>
      </c>
      <c r="AC548" s="10"/>
      <c r="AD548" s="3" t="str">
        <f t="shared" si="133"/>
        <v>-</v>
      </c>
      <c r="AE548" s="3" t="str">
        <f t="shared" si="129"/>
        <v>-</v>
      </c>
      <c r="AF548" s="10"/>
      <c r="AG548" s="3" t="str">
        <f t="shared" si="134"/>
        <v>-</v>
      </c>
      <c r="AH548" s="3" t="str">
        <f t="shared" si="130"/>
        <v>-</v>
      </c>
      <c r="AI548" s="10"/>
    </row>
    <row r="549" spans="7:35" x14ac:dyDescent="0.2">
      <c r="G549" s="43"/>
      <c r="H549" s="28"/>
      <c r="I549" s="28">
        <v>546</v>
      </c>
      <c r="J549" s="28">
        <v>548</v>
      </c>
      <c r="K549" s="43"/>
      <c r="L549" s="41"/>
      <c r="M549" s="32"/>
      <c r="N549" s="34"/>
      <c r="O549" s="32"/>
      <c r="P549" s="34"/>
      <c r="Q549" s="10"/>
      <c r="R549" s="23" t="str">
        <f t="shared" si="121"/>
        <v>D</v>
      </c>
      <c r="S549" s="24">
        <f t="shared" si="131"/>
        <v>0</v>
      </c>
      <c r="T549" s="24" t="str">
        <f t="shared" si="122"/>
        <v>X</v>
      </c>
      <c r="U549" s="24" t="str">
        <f t="shared" si="123"/>
        <v>X</v>
      </c>
      <c r="V549" s="24" t="str">
        <f t="shared" si="132"/>
        <v>X</v>
      </c>
      <c r="W549" s="23">
        <f t="shared" si="124"/>
        <v>0</v>
      </c>
      <c r="X549" s="23">
        <f t="shared" si="125"/>
        <v>0</v>
      </c>
      <c r="Y549" s="23" t="str">
        <f t="shared" si="126"/>
        <v>-</v>
      </c>
      <c r="Z549" s="26">
        <f t="shared" si="135"/>
        <v>0</v>
      </c>
      <c r="AA549" s="26" t="str">
        <f t="shared" si="127"/>
        <v>X</v>
      </c>
      <c r="AB549" s="27">
        <f t="shared" si="128"/>
        <v>0</v>
      </c>
      <c r="AC549" s="10"/>
      <c r="AD549" s="3" t="str">
        <f t="shared" si="133"/>
        <v>-</v>
      </c>
      <c r="AE549" s="3" t="str">
        <f t="shared" si="129"/>
        <v>-</v>
      </c>
      <c r="AF549" s="10"/>
      <c r="AG549" s="3" t="str">
        <f t="shared" si="134"/>
        <v>-</v>
      </c>
      <c r="AH549" s="3" t="str">
        <f t="shared" si="130"/>
        <v>-</v>
      </c>
      <c r="AI549" s="10"/>
    </row>
    <row r="550" spans="7:35" x14ac:dyDescent="0.2">
      <c r="G550" s="43"/>
      <c r="H550" s="28"/>
      <c r="I550" s="28">
        <v>547</v>
      </c>
      <c r="J550" s="28">
        <v>549</v>
      </c>
      <c r="K550" s="43"/>
      <c r="L550" s="41"/>
      <c r="M550" s="32"/>
      <c r="N550" s="34"/>
      <c r="O550" s="32"/>
      <c r="P550" s="34"/>
      <c r="Q550" s="10"/>
      <c r="R550" s="23" t="str">
        <f t="shared" si="121"/>
        <v>D</v>
      </c>
      <c r="S550" s="24">
        <f t="shared" si="131"/>
        <v>0</v>
      </c>
      <c r="T550" s="24" t="str">
        <f t="shared" si="122"/>
        <v>X</v>
      </c>
      <c r="U550" s="24" t="str">
        <f t="shared" si="123"/>
        <v>X</v>
      </c>
      <c r="V550" s="24" t="str">
        <f t="shared" si="132"/>
        <v>X</v>
      </c>
      <c r="W550" s="23">
        <f t="shared" si="124"/>
        <v>0</v>
      </c>
      <c r="X550" s="23">
        <f t="shared" si="125"/>
        <v>0</v>
      </c>
      <c r="Y550" s="23" t="str">
        <f t="shared" si="126"/>
        <v>-</v>
      </c>
      <c r="Z550" s="26">
        <f t="shared" si="135"/>
        <v>0</v>
      </c>
      <c r="AA550" s="26" t="str">
        <f t="shared" si="127"/>
        <v>X</v>
      </c>
      <c r="AB550" s="27">
        <f t="shared" si="128"/>
        <v>0</v>
      </c>
      <c r="AC550" s="10"/>
      <c r="AD550" s="3" t="str">
        <f t="shared" si="133"/>
        <v>-</v>
      </c>
      <c r="AE550" s="3" t="str">
        <f t="shared" si="129"/>
        <v>-</v>
      </c>
      <c r="AF550" s="10"/>
      <c r="AG550" s="3" t="str">
        <f t="shared" si="134"/>
        <v>-</v>
      </c>
      <c r="AH550" s="3" t="str">
        <f t="shared" si="130"/>
        <v>-</v>
      </c>
      <c r="AI550" s="10"/>
    </row>
    <row r="551" spans="7:35" x14ac:dyDescent="0.2">
      <c r="G551" s="43"/>
      <c r="H551" s="28"/>
      <c r="I551" s="28">
        <v>548</v>
      </c>
      <c r="J551" s="28">
        <v>550</v>
      </c>
      <c r="K551" s="43"/>
      <c r="L551" s="41"/>
      <c r="M551" s="32"/>
      <c r="N551" s="34"/>
      <c r="O551" s="32"/>
      <c r="P551" s="34"/>
      <c r="Q551" s="10"/>
      <c r="R551" s="23" t="str">
        <f t="shared" si="121"/>
        <v>D</v>
      </c>
      <c r="S551" s="24">
        <f t="shared" si="131"/>
        <v>0</v>
      </c>
      <c r="T551" s="24" t="str">
        <f t="shared" si="122"/>
        <v>X</v>
      </c>
      <c r="U551" s="24" t="str">
        <f t="shared" si="123"/>
        <v>X</v>
      </c>
      <c r="V551" s="24" t="str">
        <f t="shared" si="132"/>
        <v>X</v>
      </c>
      <c r="W551" s="23">
        <f t="shared" si="124"/>
        <v>0</v>
      </c>
      <c r="X551" s="23">
        <f t="shared" si="125"/>
        <v>0</v>
      </c>
      <c r="Y551" s="23" t="str">
        <f t="shared" si="126"/>
        <v>-</v>
      </c>
      <c r="Z551" s="26">
        <f t="shared" si="135"/>
        <v>0</v>
      </c>
      <c r="AA551" s="26" t="str">
        <f t="shared" si="127"/>
        <v>X</v>
      </c>
      <c r="AB551" s="27">
        <f t="shared" si="128"/>
        <v>0</v>
      </c>
      <c r="AC551" s="10"/>
      <c r="AD551" s="3" t="str">
        <f t="shared" si="133"/>
        <v>-</v>
      </c>
      <c r="AE551" s="3" t="str">
        <f t="shared" si="129"/>
        <v>-</v>
      </c>
      <c r="AF551" s="10"/>
      <c r="AG551" s="3" t="str">
        <f t="shared" si="134"/>
        <v>-</v>
      </c>
      <c r="AH551" s="3" t="str">
        <f t="shared" si="130"/>
        <v>-</v>
      </c>
      <c r="AI551" s="10"/>
    </row>
    <row r="552" spans="7:35" x14ac:dyDescent="0.2">
      <c r="G552" s="43"/>
      <c r="H552" s="28"/>
      <c r="I552" s="28">
        <v>549</v>
      </c>
      <c r="J552" s="28">
        <v>551</v>
      </c>
      <c r="K552" s="43"/>
      <c r="L552" s="41"/>
      <c r="M552" s="32"/>
      <c r="N552" s="34"/>
      <c r="O552" s="32"/>
      <c r="P552" s="34"/>
      <c r="Q552" s="10"/>
      <c r="R552" s="23" t="str">
        <f t="shared" si="121"/>
        <v>D</v>
      </c>
      <c r="S552" s="24">
        <f t="shared" si="131"/>
        <v>0</v>
      </c>
      <c r="T552" s="24" t="str">
        <f t="shared" si="122"/>
        <v>X</v>
      </c>
      <c r="U552" s="24" t="str">
        <f t="shared" si="123"/>
        <v>X</v>
      </c>
      <c r="V552" s="24" t="str">
        <f t="shared" si="132"/>
        <v>X</v>
      </c>
      <c r="W552" s="23">
        <f t="shared" si="124"/>
        <v>0</v>
      </c>
      <c r="X552" s="23">
        <f t="shared" si="125"/>
        <v>0</v>
      </c>
      <c r="Y552" s="23" t="str">
        <f t="shared" si="126"/>
        <v>-</v>
      </c>
      <c r="Z552" s="26">
        <f t="shared" si="135"/>
        <v>0</v>
      </c>
      <c r="AA552" s="26" t="str">
        <f t="shared" si="127"/>
        <v>X</v>
      </c>
      <c r="AB552" s="27">
        <f t="shared" si="128"/>
        <v>0</v>
      </c>
      <c r="AC552" s="10"/>
      <c r="AD552" s="3" t="str">
        <f t="shared" si="133"/>
        <v>-</v>
      </c>
      <c r="AE552" s="3" t="str">
        <f t="shared" si="129"/>
        <v>-</v>
      </c>
      <c r="AF552" s="10"/>
      <c r="AG552" s="3" t="str">
        <f t="shared" si="134"/>
        <v>-</v>
      </c>
      <c r="AH552" s="3" t="str">
        <f t="shared" si="130"/>
        <v>-</v>
      </c>
      <c r="AI552" s="10"/>
    </row>
    <row r="553" spans="7:35" x14ac:dyDescent="0.2">
      <c r="G553" s="43"/>
      <c r="H553" s="28"/>
      <c r="I553" s="28">
        <v>550</v>
      </c>
      <c r="J553" s="28">
        <v>552</v>
      </c>
      <c r="K553" s="43"/>
      <c r="L553" s="41"/>
      <c r="M553" s="32"/>
      <c r="N553" s="34"/>
      <c r="O553" s="32"/>
      <c r="P553" s="34"/>
      <c r="Q553" s="10"/>
      <c r="R553" s="23" t="str">
        <f t="shared" si="121"/>
        <v>D</v>
      </c>
      <c r="S553" s="24">
        <f t="shared" si="131"/>
        <v>0</v>
      </c>
      <c r="T553" s="24" t="str">
        <f t="shared" si="122"/>
        <v>X</v>
      </c>
      <c r="U553" s="24" t="str">
        <f t="shared" si="123"/>
        <v>X</v>
      </c>
      <c r="V553" s="24" t="str">
        <f t="shared" si="132"/>
        <v>X</v>
      </c>
      <c r="W553" s="23">
        <f t="shared" si="124"/>
        <v>0</v>
      </c>
      <c r="X553" s="23">
        <f t="shared" si="125"/>
        <v>0</v>
      </c>
      <c r="Y553" s="23" t="str">
        <f t="shared" si="126"/>
        <v>-</v>
      </c>
      <c r="Z553" s="26">
        <f t="shared" si="135"/>
        <v>0</v>
      </c>
      <c r="AA553" s="26" t="str">
        <f t="shared" si="127"/>
        <v>X</v>
      </c>
      <c r="AB553" s="27">
        <f t="shared" si="128"/>
        <v>0</v>
      </c>
      <c r="AC553" s="10"/>
      <c r="AD553" s="3" t="str">
        <f t="shared" si="133"/>
        <v>-</v>
      </c>
      <c r="AE553" s="3" t="str">
        <f t="shared" si="129"/>
        <v>-</v>
      </c>
      <c r="AF553" s="10"/>
      <c r="AG553" s="3" t="str">
        <f t="shared" si="134"/>
        <v>-</v>
      </c>
      <c r="AH553" s="3" t="str">
        <f t="shared" si="130"/>
        <v>-</v>
      </c>
      <c r="AI553" s="10"/>
    </row>
    <row r="554" spans="7:35" x14ac:dyDescent="0.2">
      <c r="G554" s="43"/>
      <c r="H554" s="28"/>
      <c r="I554" s="28">
        <v>551</v>
      </c>
      <c r="J554" s="28">
        <v>553</v>
      </c>
      <c r="K554" s="43"/>
      <c r="L554" s="41"/>
      <c r="M554" s="32"/>
      <c r="N554" s="34"/>
      <c r="O554" s="32"/>
      <c r="P554" s="34"/>
      <c r="Q554" s="10"/>
      <c r="R554" s="23" t="str">
        <f t="shared" si="121"/>
        <v>D</v>
      </c>
      <c r="S554" s="24">
        <f t="shared" si="131"/>
        <v>0</v>
      </c>
      <c r="T554" s="24" t="str">
        <f t="shared" si="122"/>
        <v>X</v>
      </c>
      <c r="U554" s="24" t="str">
        <f t="shared" si="123"/>
        <v>X</v>
      </c>
      <c r="V554" s="24" t="str">
        <f t="shared" si="132"/>
        <v>X</v>
      </c>
      <c r="W554" s="23">
        <f t="shared" si="124"/>
        <v>0</v>
      </c>
      <c r="X554" s="23">
        <f t="shared" si="125"/>
        <v>0</v>
      </c>
      <c r="Y554" s="23" t="str">
        <f t="shared" si="126"/>
        <v>-</v>
      </c>
      <c r="Z554" s="26">
        <f t="shared" si="135"/>
        <v>0</v>
      </c>
      <c r="AA554" s="26" t="str">
        <f t="shared" si="127"/>
        <v>X</v>
      </c>
      <c r="AB554" s="27">
        <f t="shared" si="128"/>
        <v>0</v>
      </c>
      <c r="AC554" s="10"/>
      <c r="AD554" s="3" t="str">
        <f t="shared" si="133"/>
        <v>-</v>
      </c>
      <c r="AE554" s="3" t="str">
        <f t="shared" si="129"/>
        <v>-</v>
      </c>
      <c r="AF554" s="10"/>
      <c r="AG554" s="3" t="str">
        <f t="shared" si="134"/>
        <v>-</v>
      </c>
      <c r="AH554" s="3" t="str">
        <f t="shared" si="130"/>
        <v>-</v>
      </c>
      <c r="AI554" s="10"/>
    </row>
    <row r="555" spans="7:35" x14ac:dyDescent="0.2">
      <c r="G555" s="43"/>
      <c r="H555" s="28"/>
      <c r="I555" s="28">
        <v>552</v>
      </c>
      <c r="J555" s="28">
        <v>554</v>
      </c>
      <c r="K555" s="43"/>
      <c r="L555" s="41"/>
      <c r="M555" s="32"/>
      <c r="N555" s="34"/>
      <c r="O555" s="32"/>
      <c r="P555" s="34"/>
      <c r="Q555" s="10"/>
      <c r="R555" s="23" t="str">
        <f t="shared" si="121"/>
        <v>D</v>
      </c>
      <c r="S555" s="24">
        <f t="shared" si="131"/>
        <v>0</v>
      </c>
      <c r="T555" s="24" t="str">
        <f t="shared" si="122"/>
        <v>X</v>
      </c>
      <c r="U555" s="24" t="str">
        <f t="shared" si="123"/>
        <v>X</v>
      </c>
      <c r="V555" s="24" t="str">
        <f t="shared" si="132"/>
        <v>X</v>
      </c>
      <c r="W555" s="23">
        <f t="shared" si="124"/>
        <v>0</v>
      </c>
      <c r="X555" s="23">
        <f t="shared" si="125"/>
        <v>0</v>
      </c>
      <c r="Y555" s="23" t="str">
        <f t="shared" si="126"/>
        <v>-</v>
      </c>
      <c r="Z555" s="26">
        <f t="shared" si="135"/>
        <v>0</v>
      </c>
      <c r="AA555" s="26" t="str">
        <f t="shared" si="127"/>
        <v>X</v>
      </c>
      <c r="AB555" s="27">
        <f t="shared" si="128"/>
        <v>0</v>
      </c>
      <c r="AC555" s="10"/>
      <c r="AD555" s="3" t="str">
        <f t="shared" si="133"/>
        <v>-</v>
      </c>
      <c r="AE555" s="3" t="str">
        <f t="shared" si="129"/>
        <v>-</v>
      </c>
      <c r="AF555" s="10"/>
      <c r="AG555" s="3" t="str">
        <f t="shared" si="134"/>
        <v>-</v>
      </c>
      <c r="AH555" s="3" t="str">
        <f t="shared" si="130"/>
        <v>-</v>
      </c>
      <c r="AI555" s="10"/>
    </row>
    <row r="556" spans="7:35" x14ac:dyDescent="0.2">
      <c r="G556" s="43"/>
      <c r="H556" s="28"/>
      <c r="I556" s="28">
        <v>553</v>
      </c>
      <c r="J556" s="28">
        <v>555</v>
      </c>
      <c r="K556" s="43"/>
      <c r="L556" s="41"/>
      <c r="M556" s="32"/>
      <c r="N556" s="34"/>
      <c r="O556" s="32"/>
      <c r="P556" s="34"/>
      <c r="Q556" s="10"/>
      <c r="R556" s="23" t="str">
        <f t="shared" si="121"/>
        <v>D</v>
      </c>
      <c r="S556" s="24">
        <f t="shared" si="131"/>
        <v>0</v>
      </c>
      <c r="T556" s="24" t="str">
        <f t="shared" si="122"/>
        <v>X</v>
      </c>
      <c r="U556" s="24" t="str">
        <f t="shared" si="123"/>
        <v>X</v>
      </c>
      <c r="V556" s="24" t="str">
        <f t="shared" si="132"/>
        <v>X</v>
      </c>
      <c r="W556" s="23">
        <f t="shared" si="124"/>
        <v>0</v>
      </c>
      <c r="X556" s="23">
        <f t="shared" si="125"/>
        <v>0</v>
      </c>
      <c r="Y556" s="23" t="str">
        <f t="shared" si="126"/>
        <v>-</v>
      </c>
      <c r="Z556" s="26">
        <f t="shared" si="135"/>
        <v>0</v>
      </c>
      <c r="AA556" s="26" t="str">
        <f t="shared" si="127"/>
        <v>X</v>
      </c>
      <c r="AB556" s="27">
        <f t="shared" si="128"/>
        <v>0</v>
      </c>
      <c r="AC556" s="10"/>
      <c r="AD556" s="3" t="str">
        <f t="shared" si="133"/>
        <v>-</v>
      </c>
      <c r="AE556" s="3" t="str">
        <f t="shared" si="129"/>
        <v>-</v>
      </c>
      <c r="AF556" s="10"/>
      <c r="AG556" s="3" t="str">
        <f t="shared" si="134"/>
        <v>-</v>
      </c>
      <c r="AH556" s="3" t="str">
        <f t="shared" si="130"/>
        <v>-</v>
      </c>
      <c r="AI556" s="10"/>
    </row>
    <row r="557" spans="7:35" x14ac:dyDescent="0.2">
      <c r="G557" s="43"/>
      <c r="H557" s="28"/>
      <c r="I557" s="28">
        <v>554</v>
      </c>
      <c r="J557" s="28">
        <v>556</v>
      </c>
      <c r="K557" s="43"/>
      <c r="L557" s="41"/>
      <c r="M557" s="32"/>
      <c r="N557" s="34"/>
      <c r="O557" s="32"/>
      <c r="P557" s="34"/>
      <c r="Q557" s="10"/>
      <c r="R557" s="23" t="str">
        <f t="shared" si="121"/>
        <v>D</v>
      </c>
      <c r="S557" s="24">
        <f t="shared" si="131"/>
        <v>0</v>
      </c>
      <c r="T557" s="24" t="str">
        <f t="shared" si="122"/>
        <v>X</v>
      </c>
      <c r="U557" s="24" t="str">
        <f t="shared" si="123"/>
        <v>X</v>
      </c>
      <c r="V557" s="24" t="str">
        <f t="shared" si="132"/>
        <v>X</v>
      </c>
      <c r="W557" s="23">
        <f t="shared" si="124"/>
        <v>0</v>
      </c>
      <c r="X557" s="23">
        <f t="shared" si="125"/>
        <v>0</v>
      </c>
      <c r="Y557" s="23" t="str">
        <f t="shared" si="126"/>
        <v>-</v>
      </c>
      <c r="Z557" s="26">
        <f t="shared" si="135"/>
        <v>0</v>
      </c>
      <c r="AA557" s="26" t="str">
        <f t="shared" si="127"/>
        <v>X</v>
      </c>
      <c r="AB557" s="27">
        <f t="shared" si="128"/>
        <v>0</v>
      </c>
      <c r="AC557" s="10"/>
      <c r="AD557" s="3" t="str">
        <f t="shared" si="133"/>
        <v>-</v>
      </c>
      <c r="AE557" s="3" t="str">
        <f t="shared" si="129"/>
        <v>-</v>
      </c>
      <c r="AF557" s="10"/>
      <c r="AG557" s="3" t="str">
        <f t="shared" si="134"/>
        <v>-</v>
      </c>
      <c r="AH557" s="3" t="str">
        <f t="shared" si="130"/>
        <v>-</v>
      </c>
      <c r="AI557" s="10"/>
    </row>
    <row r="558" spans="7:35" x14ac:dyDescent="0.2">
      <c r="G558" s="43"/>
      <c r="H558" s="28"/>
      <c r="I558" s="28">
        <v>555</v>
      </c>
      <c r="J558" s="28">
        <v>557</v>
      </c>
      <c r="K558" s="43"/>
      <c r="L558" s="41"/>
      <c r="M558" s="32"/>
      <c r="N558" s="34"/>
      <c r="O558" s="32"/>
      <c r="P558" s="34"/>
      <c r="Q558" s="10"/>
      <c r="R558" s="23" t="str">
        <f t="shared" si="121"/>
        <v>D</v>
      </c>
      <c r="S558" s="24">
        <f t="shared" si="131"/>
        <v>0</v>
      </c>
      <c r="T558" s="24" t="str">
        <f t="shared" si="122"/>
        <v>X</v>
      </c>
      <c r="U558" s="24" t="str">
        <f t="shared" si="123"/>
        <v>X</v>
      </c>
      <c r="V558" s="24" t="str">
        <f t="shared" si="132"/>
        <v>X</v>
      </c>
      <c r="W558" s="23">
        <f t="shared" si="124"/>
        <v>0</v>
      </c>
      <c r="X558" s="23">
        <f t="shared" si="125"/>
        <v>0</v>
      </c>
      <c r="Y558" s="23" t="str">
        <f t="shared" si="126"/>
        <v>-</v>
      </c>
      <c r="Z558" s="26">
        <f t="shared" si="135"/>
        <v>0</v>
      </c>
      <c r="AA558" s="26" t="str">
        <f t="shared" si="127"/>
        <v>X</v>
      </c>
      <c r="AB558" s="27">
        <f t="shared" si="128"/>
        <v>0</v>
      </c>
      <c r="AC558" s="10"/>
      <c r="AD558" s="3" t="str">
        <f t="shared" si="133"/>
        <v>-</v>
      </c>
      <c r="AE558" s="3" t="str">
        <f t="shared" si="129"/>
        <v>-</v>
      </c>
      <c r="AF558" s="10"/>
      <c r="AG558" s="3" t="str">
        <f t="shared" si="134"/>
        <v>-</v>
      </c>
      <c r="AH558" s="3" t="str">
        <f t="shared" si="130"/>
        <v>-</v>
      </c>
      <c r="AI558" s="10"/>
    </row>
    <row r="559" spans="7:35" x14ac:dyDescent="0.2">
      <c r="G559" s="43"/>
      <c r="H559" s="28"/>
      <c r="I559" s="28">
        <v>556</v>
      </c>
      <c r="J559" s="28">
        <v>558</v>
      </c>
      <c r="K559" s="43"/>
      <c r="L559" s="41"/>
      <c r="M559" s="32"/>
      <c r="N559" s="34"/>
      <c r="O559" s="32"/>
      <c r="P559" s="34"/>
      <c r="Q559" s="10"/>
      <c r="R559" s="23" t="str">
        <f t="shared" si="121"/>
        <v>D</v>
      </c>
      <c r="S559" s="24">
        <f t="shared" si="131"/>
        <v>0</v>
      </c>
      <c r="T559" s="24" t="str">
        <f t="shared" si="122"/>
        <v>X</v>
      </c>
      <c r="U559" s="24" t="str">
        <f t="shared" si="123"/>
        <v>X</v>
      </c>
      <c r="V559" s="24" t="str">
        <f t="shared" si="132"/>
        <v>X</v>
      </c>
      <c r="W559" s="23">
        <f t="shared" si="124"/>
        <v>0</v>
      </c>
      <c r="X559" s="23">
        <f t="shared" si="125"/>
        <v>0</v>
      </c>
      <c r="Y559" s="23" t="str">
        <f t="shared" si="126"/>
        <v>-</v>
      </c>
      <c r="Z559" s="26">
        <f t="shared" si="135"/>
        <v>0</v>
      </c>
      <c r="AA559" s="26" t="str">
        <f t="shared" si="127"/>
        <v>X</v>
      </c>
      <c r="AB559" s="27">
        <f t="shared" si="128"/>
        <v>0</v>
      </c>
      <c r="AC559" s="10"/>
      <c r="AD559" s="3" t="str">
        <f t="shared" si="133"/>
        <v>-</v>
      </c>
      <c r="AE559" s="3" t="str">
        <f t="shared" si="129"/>
        <v>-</v>
      </c>
      <c r="AF559" s="10"/>
      <c r="AG559" s="3" t="str">
        <f t="shared" si="134"/>
        <v>-</v>
      </c>
      <c r="AH559" s="3" t="str">
        <f t="shared" si="130"/>
        <v>-</v>
      </c>
      <c r="AI559" s="10"/>
    </row>
    <row r="560" spans="7:35" x14ac:dyDescent="0.2">
      <c r="G560" s="43"/>
      <c r="H560" s="28"/>
      <c r="I560" s="28">
        <v>557</v>
      </c>
      <c r="J560" s="28">
        <v>559</v>
      </c>
      <c r="K560" s="43"/>
      <c r="L560" s="41"/>
      <c r="M560" s="32"/>
      <c r="N560" s="34"/>
      <c r="O560" s="32"/>
      <c r="P560" s="34"/>
      <c r="Q560" s="10"/>
      <c r="R560" s="23" t="str">
        <f t="shared" si="121"/>
        <v>D</v>
      </c>
      <c r="S560" s="24">
        <f t="shared" si="131"/>
        <v>0</v>
      </c>
      <c r="T560" s="24" t="str">
        <f t="shared" si="122"/>
        <v>X</v>
      </c>
      <c r="U560" s="24" t="str">
        <f t="shared" si="123"/>
        <v>X</v>
      </c>
      <c r="V560" s="24" t="str">
        <f t="shared" si="132"/>
        <v>X</v>
      </c>
      <c r="W560" s="23">
        <f t="shared" si="124"/>
        <v>0</v>
      </c>
      <c r="X560" s="23">
        <f t="shared" si="125"/>
        <v>0</v>
      </c>
      <c r="Y560" s="23" t="str">
        <f t="shared" si="126"/>
        <v>-</v>
      </c>
      <c r="Z560" s="26">
        <f t="shared" si="135"/>
        <v>0</v>
      </c>
      <c r="AA560" s="26" t="str">
        <f t="shared" si="127"/>
        <v>X</v>
      </c>
      <c r="AB560" s="27">
        <f t="shared" si="128"/>
        <v>0</v>
      </c>
      <c r="AC560" s="10"/>
      <c r="AD560" s="3" t="str">
        <f t="shared" si="133"/>
        <v>-</v>
      </c>
      <c r="AE560" s="3" t="str">
        <f t="shared" si="129"/>
        <v>-</v>
      </c>
      <c r="AF560" s="10"/>
      <c r="AG560" s="3" t="str">
        <f t="shared" si="134"/>
        <v>-</v>
      </c>
      <c r="AH560" s="3" t="str">
        <f t="shared" si="130"/>
        <v>-</v>
      </c>
      <c r="AI560" s="10"/>
    </row>
    <row r="561" spans="7:35" x14ac:dyDescent="0.2">
      <c r="G561" s="43"/>
      <c r="H561" s="28"/>
      <c r="I561" s="28">
        <v>558</v>
      </c>
      <c r="J561" s="28">
        <v>560</v>
      </c>
      <c r="K561" s="43"/>
      <c r="L561" s="41"/>
      <c r="M561" s="32"/>
      <c r="N561" s="34"/>
      <c r="O561" s="32"/>
      <c r="P561" s="34"/>
      <c r="Q561" s="10"/>
      <c r="R561" s="23" t="str">
        <f t="shared" si="121"/>
        <v>D</v>
      </c>
      <c r="S561" s="24">
        <f t="shared" si="131"/>
        <v>0</v>
      </c>
      <c r="T561" s="24" t="str">
        <f t="shared" si="122"/>
        <v>X</v>
      </c>
      <c r="U561" s="24" t="str">
        <f t="shared" si="123"/>
        <v>X</v>
      </c>
      <c r="V561" s="24" t="str">
        <f t="shared" si="132"/>
        <v>X</v>
      </c>
      <c r="W561" s="23">
        <f t="shared" si="124"/>
        <v>0</v>
      </c>
      <c r="X561" s="23">
        <f t="shared" si="125"/>
        <v>0</v>
      </c>
      <c r="Y561" s="23" t="str">
        <f t="shared" si="126"/>
        <v>-</v>
      </c>
      <c r="Z561" s="26">
        <f t="shared" si="135"/>
        <v>0</v>
      </c>
      <c r="AA561" s="26" t="str">
        <f t="shared" si="127"/>
        <v>X</v>
      </c>
      <c r="AB561" s="27">
        <f t="shared" si="128"/>
        <v>0</v>
      </c>
      <c r="AC561" s="10"/>
      <c r="AD561" s="3" t="str">
        <f t="shared" si="133"/>
        <v>-</v>
      </c>
      <c r="AE561" s="3" t="str">
        <f t="shared" si="129"/>
        <v>-</v>
      </c>
      <c r="AF561" s="10"/>
      <c r="AG561" s="3" t="str">
        <f t="shared" si="134"/>
        <v>-</v>
      </c>
      <c r="AH561" s="3" t="str">
        <f t="shared" si="130"/>
        <v>-</v>
      </c>
      <c r="AI561" s="10"/>
    </row>
    <row r="562" spans="7:35" x14ac:dyDescent="0.2">
      <c r="G562" s="43"/>
      <c r="H562" s="28"/>
      <c r="I562" s="28">
        <v>559</v>
      </c>
      <c r="J562" s="28">
        <v>561</v>
      </c>
      <c r="K562" s="43"/>
      <c r="L562" s="41"/>
      <c r="M562" s="32"/>
      <c r="N562" s="34"/>
      <c r="O562" s="32"/>
      <c r="P562" s="34"/>
      <c r="Q562" s="10"/>
      <c r="R562" s="23" t="str">
        <f t="shared" si="121"/>
        <v>D</v>
      </c>
      <c r="S562" s="24">
        <f t="shared" si="131"/>
        <v>0</v>
      </c>
      <c r="T562" s="24" t="str">
        <f t="shared" si="122"/>
        <v>X</v>
      </c>
      <c r="U562" s="24" t="str">
        <f t="shared" si="123"/>
        <v>X</v>
      </c>
      <c r="V562" s="24" t="str">
        <f t="shared" si="132"/>
        <v>X</v>
      </c>
      <c r="W562" s="23">
        <f t="shared" si="124"/>
        <v>0</v>
      </c>
      <c r="X562" s="23">
        <f t="shared" si="125"/>
        <v>0</v>
      </c>
      <c r="Y562" s="23" t="str">
        <f t="shared" si="126"/>
        <v>-</v>
      </c>
      <c r="Z562" s="26">
        <f t="shared" si="135"/>
        <v>0</v>
      </c>
      <c r="AA562" s="26" t="str">
        <f t="shared" si="127"/>
        <v>X</v>
      </c>
      <c r="AB562" s="27">
        <f t="shared" si="128"/>
        <v>0</v>
      </c>
      <c r="AC562" s="10"/>
      <c r="AD562" s="3" t="str">
        <f t="shared" si="133"/>
        <v>-</v>
      </c>
      <c r="AE562" s="3" t="str">
        <f t="shared" si="129"/>
        <v>-</v>
      </c>
      <c r="AF562" s="10"/>
      <c r="AG562" s="3" t="str">
        <f t="shared" si="134"/>
        <v>-</v>
      </c>
      <c r="AH562" s="3" t="str">
        <f t="shared" si="130"/>
        <v>-</v>
      </c>
      <c r="AI562" s="10"/>
    </row>
    <row r="563" spans="7:35" x14ac:dyDescent="0.2">
      <c r="G563" s="43"/>
      <c r="H563" s="28"/>
      <c r="I563" s="28">
        <v>560</v>
      </c>
      <c r="J563" s="28">
        <v>562</v>
      </c>
      <c r="K563" s="43"/>
      <c r="L563" s="41"/>
      <c r="M563" s="32"/>
      <c r="N563" s="34"/>
      <c r="O563" s="32"/>
      <c r="P563" s="34"/>
      <c r="Q563" s="10"/>
      <c r="R563" s="23" t="str">
        <f t="shared" si="121"/>
        <v>D</v>
      </c>
      <c r="S563" s="24">
        <f t="shared" si="131"/>
        <v>0</v>
      </c>
      <c r="T563" s="24" t="str">
        <f t="shared" si="122"/>
        <v>X</v>
      </c>
      <c r="U563" s="24" t="str">
        <f t="shared" si="123"/>
        <v>X</v>
      </c>
      <c r="V563" s="24" t="str">
        <f t="shared" si="132"/>
        <v>X</v>
      </c>
      <c r="W563" s="23">
        <f t="shared" si="124"/>
        <v>0</v>
      </c>
      <c r="X563" s="23">
        <f t="shared" si="125"/>
        <v>0</v>
      </c>
      <c r="Y563" s="23" t="str">
        <f t="shared" si="126"/>
        <v>-</v>
      </c>
      <c r="Z563" s="26">
        <f t="shared" si="135"/>
        <v>0</v>
      </c>
      <c r="AA563" s="26" t="str">
        <f t="shared" si="127"/>
        <v>X</v>
      </c>
      <c r="AB563" s="27">
        <f t="shared" si="128"/>
        <v>0</v>
      </c>
      <c r="AC563" s="10"/>
      <c r="AD563" s="3" t="str">
        <f t="shared" si="133"/>
        <v>-</v>
      </c>
      <c r="AE563" s="3" t="str">
        <f t="shared" si="129"/>
        <v>-</v>
      </c>
      <c r="AF563" s="10"/>
      <c r="AG563" s="3" t="str">
        <f t="shared" si="134"/>
        <v>-</v>
      </c>
      <c r="AH563" s="3" t="str">
        <f t="shared" si="130"/>
        <v>-</v>
      </c>
      <c r="AI563" s="10"/>
    </row>
    <row r="564" spans="7:35" x14ac:dyDescent="0.2">
      <c r="G564" s="43"/>
      <c r="H564" s="28"/>
      <c r="I564" s="28">
        <v>561</v>
      </c>
      <c r="J564" s="28">
        <v>563</v>
      </c>
      <c r="K564" s="43"/>
      <c r="L564" s="41"/>
      <c r="M564" s="32"/>
      <c r="N564" s="34"/>
      <c r="O564" s="32"/>
      <c r="P564" s="34"/>
      <c r="Q564" s="10"/>
      <c r="R564" s="23" t="str">
        <f t="shared" si="121"/>
        <v>D</v>
      </c>
      <c r="S564" s="24">
        <f t="shared" si="131"/>
        <v>0</v>
      </c>
      <c r="T564" s="24" t="str">
        <f t="shared" si="122"/>
        <v>X</v>
      </c>
      <c r="U564" s="24" t="str">
        <f t="shared" si="123"/>
        <v>X</v>
      </c>
      <c r="V564" s="24" t="str">
        <f t="shared" si="132"/>
        <v>X</v>
      </c>
      <c r="W564" s="23">
        <f t="shared" si="124"/>
        <v>0</v>
      </c>
      <c r="X564" s="23">
        <f t="shared" si="125"/>
        <v>0</v>
      </c>
      <c r="Y564" s="23" t="str">
        <f t="shared" si="126"/>
        <v>-</v>
      </c>
      <c r="Z564" s="26">
        <f t="shared" si="135"/>
        <v>0</v>
      </c>
      <c r="AA564" s="26" t="str">
        <f t="shared" si="127"/>
        <v>X</v>
      </c>
      <c r="AB564" s="27">
        <f t="shared" si="128"/>
        <v>0</v>
      </c>
      <c r="AC564" s="10"/>
      <c r="AD564" s="3" t="str">
        <f t="shared" si="133"/>
        <v>-</v>
      </c>
      <c r="AE564" s="3" t="str">
        <f t="shared" si="129"/>
        <v>-</v>
      </c>
      <c r="AF564" s="10"/>
      <c r="AG564" s="3" t="str">
        <f t="shared" si="134"/>
        <v>-</v>
      </c>
      <c r="AH564" s="3" t="str">
        <f t="shared" si="130"/>
        <v>-</v>
      </c>
      <c r="AI564" s="10"/>
    </row>
    <row r="565" spans="7:35" x14ac:dyDescent="0.2">
      <c r="G565" s="43"/>
      <c r="H565" s="28"/>
      <c r="I565" s="28">
        <v>562</v>
      </c>
      <c r="J565" s="28">
        <v>564</v>
      </c>
      <c r="K565" s="43"/>
      <c r="L565" s="41"/>
      <c r="M565" s="32"/>
      <c r="N565" s="34"/>
      <c r="O565" s="32"/>
      <c r="P565" s="34"/>
      <c r="Q565" s="10"/>
      <c r="R565" s="23" t="str">
        <f t="shared" si="121"/>
        <v>D</v>
      </c>
      <c r="S565" s="24">
        <f t="shared" si="131"/>
        <v>0</v>
      </c>
      <c r="T565" s="24" t="str">
        <f t="shared" si="122"/>
        <v>X</v>
      </c>
      <c r="U565" s="24" t="str">
        <f t="shared" si="123"/>
        <v>X</v>
      </c>
      <c r="V565" s="24" t="str">
        <f t="shared" si="132"/>
        <v>X</v>
      </c>
      <c r="W565" s="23">
        <f t="shared" si="124"/>
        <v>0</v>
      </c>
      <c r="X565" s="23">
        <f t="shared" si="125"/>
        <v>0</v>
      </c>
      <c r="Y565" s="23" t="str">
        <f t="shared" si="126"/>
        <v>-</v>
      </c>
      <c r="Z565" s="26">
        <f t="shared" si="135"/>
        <v>0</v>
      </c>
      <c r="AA565" s="26" t="str">
        <f t="shared" si="127"/>
        <v>X</v>
      </c>
      <c r="AB565" s="27">
        <f t="shared" si="128"/>
        <v>0</v>
      </c>
      <c r="AC565" s="10"/>
      <c r="AD565" s="3" t="str">
        <f t="shared" si="133"/>
        <v>-</v>
      </c>
      <c r="AE565" s="3" t="str">
        <f t="shared" si="129"/>
        <v>-</v>
      </c>
      <c r="AF565" s="10"/>
      <c r="AG565" s="3" t="str">
        <f t="shared" si="134"/>
        <v>-</v>
      </c>
      <c r="AH565" s="3" t="str">
        <f t="shared" si="130"/>
        <v>-</v>
      </c>
      <c r="AI565" s="10"/>
    </row>
    <row r="566" spans="7:35" x14ac:dyDescent="0.2">
      <c r="G566" s="43"/>
      <c r="H566" s="28"/>
      <c r="I566" s="28">
        <v>563</v>
      </c>
      <c r="J566" s="28">
        <v>565</v>
      </c>
      <c r="K566" s="43"/>
      <c r="L566" s="41"/>
      <c r="M566" s="32"/>
      <c r="N566" s="34"/>
      <c r="O566" s="32"/>
      <c r="P566" s="34"/>
      <c r="Q566" s="10"/>
      <c r="R566" s="23" t="str">
        <f t="shared" si="121"/>
        <v>D</v>
      </c>
      <c r="S566" s="24">
        <f t="shared" si="131"/>
        <v>0</v>
      </c>
      <c r="T566" s="24" t="str">
        <f t="shared" si="122"/>
        <v>X</v>
      </c>
      <c r="U566" s="24" t="str">
        <f t="shared" si="123"/>
        <v>X</v>
      </c>
      <c r="V566" s="24" t="str">
        <f t="shared" si="132"/>
        <v>X</v>
      </c>
      <c r="W566" s="23">
        <f t="shared" si="124"/>
        <v>0</v>
      </c>
      <c r="X566" s="23">
        <f t="shared" si="125"/>
        <v>0</v>
      </c>
      <c r="Y566" s="23" t="str">
        <f t="shared" si="126"/>
        <v>-</v>
      </c>
      <c r="Z566" s="26">
        <f t="shared" si="135"/>
        <v>0</v>
      </c>
      <c r="AA566" s="26" t="str">
        <f t="shared" si="127"/>
        <v>X</v>
      </c>
      <c r="AB566" s="27">
        <f t="shared" si="128"/>
        <v>0</v>
      </c>
      <c r="AC566" s="10"/>
      <c r="AD566" s="3" t="str">
        <f t="shared" si="133"/>
        <v>-</v>
      </c>
      <c r="AE566" s="3" t="str">
        <f t="shared" si="129"/>
        <v>-</v>
      </c>
      <c r="AF566" s="10"/>
      <c r="AG566" s="3" t="str">
        <f t="shared" si="134"/>
        <v>-</v>
      </c>
      <c r="AH566" s="3" t="str">
        <f t="shared" si="130"/>
        <v>-</v>
      </c>
      <c r="AI566" s="10"/>
    </row>
    <row r="567" spans="7:35" x14ac:dyDescent="0.2">
      <c r="G567" s="43"/>
      <c r="H567" s="28"/>
      <c r="I567" s="28">
        <v>564</v>
      </c>
      <c r="J567" s="28">
        <v>566</v>
      </c>
      <c r="K567" s="43"/>
      <c r="L567" s="41"/>
      <c r="M567" s="32"/>
      <c r="N567" s="34"/>
      <c r="O567" s="32"/>
      <c r="P567" s="34"/>
      <c r="Q567" s="10"/>
      <c r="R567" s="23" t="str">
        <f t="shared" si="121"/>
        <v>D</v>
      </c>
      <c r="S567" s="24">
        <f t="shared" si="131"/>
        <v>0</v>
      </c>
      <c r="T567" s="24" t="str">
        <f t="shared" si="122"/>
        <v>X</v>
      </c>
      <c r="U567" s="24" t="str">
        <f t="shared" si="123"/>
        <v>X</v>
      </c>
      <c r="V567" s="24" t="str">
        <f t="shared" si="132"/>
        <v>X</v>
      </c>
      <c r="W567" s="23">
        <f t="shared" si="124"/>
        <v>0</v>
      </c>
      <c r="X567" s="23">
        <f t="shared" si="125"/>
        <v>0</v>
      </c>
      <c r="Y567" s="23" t="str">
        <f t="shared" si="126"/>
        <v>-</v>
      </c>
      <c r="Z567" s="26">
        <f t="shared" si="135"/>
        <v>0</v>
      </c>
      <c r="AA567" s="26" t="str">
        <f t="shared" si="127"/>
        <v>X</v>
      </c>
      <c r="AB567" s="27">
        <f t="shared" si="128"/>
        <v>0</v>
      </c>
      <c r="AC567" s="10"/>
      <c r="AD567" s="3" t="str">
        <f t="shared" si="133"/>
        <v>-</v>
      </c>
      <c r="AE567" s="3" t="str">
        <f t="shared" si="129"/>
        <v>-</v>
      </c>
      <c r="AF567" s="10"/>
      <c r="AG567" s="3" t="str">
        <f t="shared" si="134"/>
        <v>-</v>
      </c>
      <c r="AH567" s="3" t="str">
        <f t="shared" si="130"/>
        <v>-</v>
      </c>
      <c r="AI567" s="10"/>
    </row>
    <row r="568" spans="7:35" x14ac:dyDescent="0.2">
      <c r="G568" s="43"/>
      <c r="H568" s="28"/>
      <c r="I568" s="28">
        <v>565</v>
      </c>
      <c r="J568" s="28">
        <v>567</v>
      </c>
      <c r="K568" s="43"/>
      <c r="L568" s="41"/>
      <c r="M568" s="32"/>
      <c r="N568" s="34"/>
      <c r="O568" s="32"/>
      <c r="P568" s="34"/>
      <c r="Q568" s="10"/>
      <c r="R568" s="23" t="str">
        <f t="shared" si="121"/>
        <v>D</v>
      </c>
      <c r="S568" s="24">
        <f t="shared" si="131"/>
        <v>0</v>
      </c>
      <c r="T568" s="24" t="str">
        <f t="shared" si="122"/>
        <v>X</v>
      </c>
      <c r="U568" s="24" t="str">
        <f t="shared" si="123"/>
        <v>X</v>
      </c>
      <c r="V568" s="24" t="str">
        <f t="shared" si="132"/>
        <v>X</v>
      </c>
      <c r="W568" s="23">
        <f t="shared" si="124"/>
        <v>0</v>
      </c>
      <c r="X568" s="23">
        <f t="shared" si="125"/>
        <v>0</v>
      </c>
      <c r="Y568" s="23" t="str">
        <f t="shared" si="126"/>
        <v>-</v>
      </c>
      <c r="Z568" s="26">
        <f t="shared" si="135"/>
        <v>0</v>
      </c>
      <c r="AA568" s="26" t="str">
        <f t="shared" si="127"/>
        <v>X</v>
      </c>
      <c r="AB568" s="27">
        <f t="shared" si="128"/>
        <v>0</v>
      </c>
      <c r="AC568" s="10"/>
      <c r="AD568" s="3" t="str">
        <f t="shared" si="133"/>
        <v>-</v>
      </c>
      <c r="AE568" s="3" t="str">
        <f t="shared" si="129"/>
        <v>-</v>
      </c>
      <c r="AF568" s="10"/>
      <c r="AG568" s="3" t="str">
        <f t="shared" si="134"/>
        <v>-</v>
      </c>
      <c r="AH568" s="3" t="str">
        <f t="shared" si="130"/>
        <v>-</v>
      </c>
      <c r="AI568" s="10"/>
    </row>
    <row r="569" spans="7:35" x14ac:dyDescent="0.2">
      <c r="G569" s="43"/>
      <c r="H569" s="28"/>
      <c r="I569" s="28">
        <v>566</v>
      </c>
      <c r="J569" s="28">
        <v>568</v>
      </c>
      <c r="K569" s="43"/>
      <c r="L569" s="41"/>
      <c r="M569" s="32"/>
      <c r="N569" s="34"/>
      <c r="O569" s="32"/>
      <c r="P569" s="34"/>
      <c r="Q569" s="10"/>
      <c r="R569" s="23" t="str">
        <f t="shared" si="121"/>
        <v>D</v>
      </c>
      <c r="S569" s="24">
        <f t="shared" si="131"/>
        <v>0</v>
      </c>
      <c r="T569" s="24" t="str">
        <f t="shared" si="122"/>
        <v>X</v>
      </c>
      <c r="U569" s="24" t="str">
        <f t="shared" si="123"/>
        <v>X</v>
      </c>
      <c r="V569" s="24" t="str">
        <f t="shared" si="132"/>
        <v>X</v>
      </c>
      <c r="W569" s="23">
        <f t="shared" si="124"/>
        <v>0</v>
      </c>
      <c r="X569" s="23">
        <f t="shared" si="125"/>
        <v>0</v>
      </c>
      <c r="Y569" s="23" t="str">
        <f t="shared" si="126"/>
        <v>-</v>
      </c>
      <c r="Z569" s="26">
        <f t="shared" si="135"/>
        <v>0</v>
      </c>
      <c r="AA569" s="26" t="str">
        <f t="shared" si="127"/>
        <v>X</v>
      </c>
      <c r="AB569" s="27">
        <f t="shared" si="128"/>
        <v>0</v>
      </c>
      <c r="AC569" s="10"/>
      <c r="AD569" s="3" t="str">
        <f t="shared" si="133"/>
        <v>-</v>
      </c>
      <c r="AE569" s="3" t="str">
        <f t="shared" si="129"/>
        <v>-</v>
      </c>
      <c r="AF569" s="10"/>
      <c r="AG569" s="3" t="str">
        <f t="shared" si="134"/>
        <v>-</v>
      </c>
      <c r="AH569" s="3" t="str">
        <f t="shared" si="130"/>
        <v>-</v>
      </c>
      <c r="AI569" s="10"/>
    </row>
    <row r="570" spans="7:35" x14ac:dyDescent="0.2">
      <c r="G570" s="43"/>
      <c r="H570" s="28"/>
      <c r="I570" s="28">
        <v>567</v>
      </c>
      <c r="J570" s="28">
        <v>569</v>
      </c>
      <c r="K570" s="43"/>
      <c r="L570" s="41"/>
      <c r="M570" s="32"/>
      <c r="N570" s="34"/>
      <c r="O570" s="32"/>
      <c r="P570" s="34"/>
      <c r="Q570" s="10"/>
      <c r="R570" s="23" t="str">
        <f t="shared" si="121"/>
        <v>D</v>
      </c>
      <c r="S570" s="24">
        <f t="shared" si="131"/>
        <v>0</v>
      </c>
      <c r="T570" s="24" t="str">
        <f t="shared" si="122"/>
        <v>X</v>
      </c>
      <c r="U570" s="24" t="str">
        <f t="shared" si="123"/>
        <v>X</v>
      </c>
      <c r="V570" s="24" t="str">
        <f t="shared" si="132"/>
        <v>X</v>
      </c>
      <c r="W570" s="23">
        <f t="shared" si="124"/>
        <v>0</v>
      </c>
      <c r="X570" s="23">
        <f t="shared" si="125"/>
        <v>0</v>
      </c>
      <c r="Y570" s="23" t="str">
        <f t="shared" si="126"/>
        <v>-</v>
      </c>
      <c r="Z570" s="26">
        <f t="shared" si="135"/>
        <v>0</v>
      </c>
      <c r="AA570" s="26" t="str">
        <f t="shared" si="127"/>
        <v>X</v>
      </c>
      <c r="AB570" s="27">
        <f t="shared" si="128"/>
        <v>0</v>
      </c>
      <c r="AC570" s="10"/>
      <c r="AD570" s="3" t="str">
        <f t="shared" si="133"/>
        <v>-</v>
      </c>
      <c r="AE570" s="3" t="str">
        <f t="shared" si="129"/>
        <v>-</v>
      </c>
      <c r="AF570" s="10"/>
      <c r="AG570" s="3" t="str">
        <f t="shared" si="134"/>
        <v>-</v>
      </c>
      <c r="AH570" s="3" t="str">
        <f t="shared" si="130"/>
        <v>-</v>
      </c>
      <c r="AI570" s="10"/>
    </row>
    <row r="571" spans="7:35" x14ac:dyDescent="0.2">
      <c r="G571" s="43"/>
      <c r="H571" s="28"/>
      <c r="I571" s="28">
        <v>568</v>
      </c>
      <c r="J571" s="28">
        <v>570</v>
      </c>
      <c r="K571" s="43"/>
      <c r="L571" s="41"/>
      <c r="M571" s="32"/>
      <c r="N571" s="34"/>
      <c r="O571" s="32"/>
      <c r="P571" s="34"/>
      <c r="Q571" s="10"/>
      <c r="R571" s="23" t="str">
        <f t="shared" si="121"/>
        <v>D</v>
      </c>
      <c r="S571" s="24">
        <f t="shared" si="131"/>
        <v>0</v>
      </c>
      <c r="T571" s="24" t="str">
        <f t="shared" si="122"/>
        <v>X</v>
      </c>
      <c r="U571" s="24" t="str">
        <f t="shared" si="123"/>
        <v>X</v>
      </c>
      <c r="V571" s="24" t="str">
        <f t="shared" si="132"/>
        <v>X</v>
      </c>
      <c r="W571" s="23">
        <f t="shared" si="124"/>
        <v>0</v>
      </c>
      <c r="X571" s="23">
        <f t="shared" si="125"/>
        <v>0</v>
      </c>
      <c r="Y571" s="23" t="str">
        <f t="shared" si="126"/>
        <v>-</v>
      </c>
      <c r="Z571" s="26">
        <f t="shared" si="135"/>
        <v>0</v>
      </c>
      <c r="AA571" s="26" t="str">
        <f t="shared" si="127"/>
        <v>X</v>
      </c>
      <c r="AB571" s="27">
        <f t="shared" si="128"/>
        <v>0</v>
      </c>
      <c r="AC571" s="10"/>
      <c r="AD571" s="3" t="str">
        <f t="shared" si="133"/>
        <v>-</v>
      </c>
      <c r="AE571" s="3" t="str">
        <f t="shared" si="129"/>
        <v>-</v>
      </c>
      <c r="AF571" s="10"/>
      <c r="AG571" s="3" t="str">
        <f t="shared" si="134"/>
        <v>-</v>
      </c>
      <c r="AH571" s="3" t="str">
        <f t="shared" si="130"/>
        <v>-</v>
      </c>
      <c r="AI571" s="10"/>
    </row>
    <row r="572" spans="7:35" x14ac:dyDescent="0.2">
      <c r="G572" s="43"/>
      <c r="H572" s="28"/>
      <c r="I572" s="28">
        <v>569</v>
      </c>
      <c r="J572" s="28">
        <v>571</v>
      </c>
      <c r="K572" s="43"/>
      <c r="L572" s="41"/>
      <c r="M572" s="32"/>
      <c r="N572" s="34"/>
      <c r="O572" s="32"/>
      <c r="P572" s="34"/>
      <c r="Q572" s="10"/>
      <c r="R572" s="23" t="str">
        <f t="shared" si="121"/>
        <v>D</v>
      </c>
      <c r="S572" s="24">
        <f t="shared" si="131"/>
        <v>0</v>
      </c>
      <c r="T572" s="24" t="str">
        <f t="shared" si="122"/>
        <v>X</v>
      </c>
      <c r="U572" s="24" t="str">
        <f t="shared" si="123"/>
        <v>X</v>
      </c>
      <c r="V572" s="24" t="str">
        <f t="shared" si="132"/>
        <v>X</v>
      </c>
      <c r="W572" s="23">
        <f t="shared" si="124"/>
        <v>0</v>
      </c>
      <c r="X572" s="23">
        <f t="shared" si="125"/>
        <v>0</v>
      </c>
      <c r="Y572" s="23" t="str">
        <f t="shared" si="126"/>
        <v>-</v>
      </c>
      <c r="Z572" s="26">
        <f t="shared" si="135"/>
        <v>0</v>
      </c>
      <c r="AA572" s="26" t="str">
        <f t="shared" si="127"/>
        <v>X</v>
      </c>
      <c r="AB572" s="27">
        <f t="shared" si="128"/>
        <v>0</v>
      </c>
      <c r="AC572" s="10"/>
      <c r="AD572" s="3" t="str">
        <f t="shared" si="133"/>
        <v>-</v>
      </c>
      <c r="AE572" s="3" t="str">
        <f t="shared" si="129"/>
        <v>-</v>
      </c>
      <c r="AF572" s="10"/>
      <c r="AG572" s="3" t="str">
        <f t="shared" si="134"/>
        <v>-</v>
      </c>
      <c r="AH572" s="3" t="str">
        <f t="shared" si="130"/>
        <v>-</v>
      </c>
      <c r="AI572" s="10"/>
    </row>
    <row r="573" spans="7:35" x14ac:dyDescent="0.2">
      <c r="G573" s="43"/>
      <c r="H573" s="28"/>
      <c r="I573" s="28">
        <v>570</v>
      </c>
      <c r="J573" s="28">
        <v>572</v>
      </c>
      <c r="K573" s="43"/>
      <c r="L573" s="41"/>
      <c r="M573" s="32"/>
      <c r="N573" s="34"/>
      <c r="O573" s="32"/>
      <c r="P573" s="34"/>
      <c r="Q573" s="10"/>
      <c r="R573" s="23" t="str">
        <f t="shared" si="121"/>
        <v>D</v>
      </c>
      <c r="S573" s="24">
        <f t="shared" si="131"/>
        <v>0</v>
      </c>
      <c r="T573" s="24" t="str">
        <f t="shared" si="122"/>
        <v>X</v>
      </c>
      <c r="U573" s="24" t="str">
        <f t="shared" si="123"/>
        <v>X</v>
      </c>
      <c r="V573" s="24" t="str">
        <f t="shared" si="132"/>
        <v>X</v>
      </c>
      <c r="W573" s="23">
        <f t="shared" si="124"/>
        <v>0</v>
      </c>
      <c r="X573" s="23">
        <f t="shared" si="125"/>
        <v>0</v>
      </c>
      <c r="Y573" s="23" t="str">
        <f t="shared" si="126"/>
        <v>-</v>
      </c>
      <c r="Z573" s="26">
        <f t="shared" si="135"/>
        <v>0</v>
      </c>
      <c r="AA573" s="26" t="str">
        <f t="shared" si="127"/>
        <v>X</v>
      </c>
      <c r="AB573" s="27">
        <f t="shared" si="128"/>
        <v>0</v>
      </c>
      <c r="AC573" s="10"/>
      <c r="AD573" s="3" t="str">
        <f t="shared" si="133"/>
        <v>-</v>
      </c>
      <c r="AE573" s="3" t="str">
        <f t="shared" si="129"/>
        <v>-</v>
      </c>
      <c r="AF573" s="10"/>
      <c r="AG573" s="3" t="str">
        <f t="shared" si="134"/>
        <v>-</v>
      </c>
      <c r="AH573" s="3" t="str">
        <f t="shared" si="130"/>
        <v>-</v>
      </c>
      <c r="AI573" s="10"/>
    </row>
    <row r="574" spans="7:35" x14ac:dyDescent="0.2">
      <c r="G574" s="43"/>
      <c r="H574" s="28"/>
      <c r="I574" s="28">
        <v>571</v>
      </c>
      <c r="J574" s="28">
        <v>573</v>
      </c>
      <c r="K574" s="43"/>
      <c r="L574" s="41"/>
      <c r="M574" s="32"/>
      <c r="N574" s="34"/>
      <c r="O574" s="32"/>
      <c r="P574" s="34"/>
      <c r="Q574" s="10"/>
      <c r="R574" s="23" t="str">
        <f t="shared" si="121"/>
        <v>D</v>
      </c>
      <c r="S574" s="24">
        <f t="shared" si="131"/>
        <v>0</v>
      </c>
      <c r="T574" s="24" t="str">
        <f t="shared" si="122"/>
        <v>X</v>
      </c>
      <c r="U574" s="24" t="str">
        <f t="shared" si="123"/>
        <v>X</v>
      </c>
      <c r="V574" s="24" t="str">
        <f t="shared" si="132"/>
        <v>X</v>
      </c>
      <c r="W574" s="23">
        <f t="shared" si="124"/>
        <v>0</v>
      </c>
      <c r="X574" s="23">
        <f t="shared" si="125"/>
        <v>0</v>
      </c>
      <c r="Y574" s="23" t="str">
        <f t="shared" si="126"/>
        <v>-</v>
      </c>
      <c r="Z574" s="26">
        <f t="shared" si="135"/>
        <v>0</v>
      </c>
      <c r="AA574" s="26" t="str">
        <f t="shared" si="127"/>
        <v>X</v>
      </c>
      <c r="AB574" s="27">
        <f t="shared" si="128"/>
        <v>0</v>
      </c>
      <c r="AC574" s="10"/>
      <c r="AD574" s="3" t="str">
        <f t="shared" si="133"/>
        <v>-</v>
      </c>
      <c r="AE574" s="3" t="str">
        <f t="shared" si="129"/>
        <v>-</v>
      </c>
      <c r="AF574" s="10"/>
      <c r="AG574" s="3" t="str">
        <f t="shared" si="134"/>
        <v>-</v>
      </c>
      <c r="AH574" s="3" t="str">
        <f t="shared" si="130"/>
        <v>-</v>
      </c>
      <c r="AI574" s="10"/>
    </row>
    <row r="575" spans="7:35" x14ac:dyDescent="0.2">
      <c r="G575" s="43"/>
      <c r="H575" s="28"/>
      <c r="I575" s="28">
        <v>572</v>
      </c>
      <c r="J575" s="28">
        <v>574</v>
      </c>
      <c r="K575" s="43"/>
      <c r="L575" s="41"/>
      <c r="M575" s="32"/>
      <c r="N575" s="34"/>
      <c r="O575" s="32"/>
      <c r="P575" s="34"/>
      <c r="Q575" s="10"/>
      <c r="R575" s="23" t="str">
        <f t="shared" si="121"/>
        <v>D</v>
      </c>
      <c r="S575" s="24">
        <f t="shared" si="131"/>
        <v>0</v>
      </c>
      <c r="T575" s="24" t="str">
        <f t="shared" si="122"/>
        <v>X</v>
      </c>
      <c r="U575" s="24" t="str">
        <f t="shared" si="123"/>
        <v>X</v>
      </c>
      <c r="V575" s="24" t="str">
        <f t="shared" si="132"/>
        <v>X</v>
      </c>
      <c r="W575" s="23">
        <f t="shared" si="124"/>
        <v>0</v>
      </c>
      <c r="X575" s="23">
        <f t="shared" si="125"/>
        <v>0</v>
      </c>
      <c r="Y575" s="23" t="str">
        <f t="shared" si="126"/>
        <v>-</v>
      </c>
      <c r="Z575" s="26">
        <f t="shared" si="135"/>
        <v>0</v>
      </c>
      <c r="AA575" s="26" t="str">
        <f t="shared" si="127"/>
        <v>X</v>
      </c>
      <c r="AB575" s="27">
        <f t="shared" si="128"/>
        <v>0</v>
      </c>
      <c r="AC575" s="10"/>
      <c r="AD575" s="3" t="str">
        <f t="shared" si="133"/>
        <v>-</v>
      </c>
      <c r="AE575" s="3" t="str">
        <f t="shared" si="129"/>
        <v>-</v>
      </c>
      <c r="AF575" s="10"/>
      <c r="AG575" s="3" t="str">
        <f t="shared" si="134"/>
        <v>-</v>
      </c>
      <c r="AH575" s="3" t="str">
        <f t="shared" si="130"/>
        <v>-</v>
      </c>
      <c r="AI575" s="10"/>
    </row>
    <row r="576" spans="7:35" x14ac:dyDescent="0.2">
      <c r="G576" s="43"/>
      <c r="H576" s="28"/>
      <c r="I576" s="28">
        <v>573</v>
      </c>
      <c r="J576" s="28">
        <v>575</v>
      </c>
      <c r="K576" s="43"/>
      <c r="L576" s="41"/>
      <c r="M576" s="32"/>
      <c r="N576" s="34"/>
      <c r="O576" s="32"/>
      <c r="P576" s="34"/>
      <c r="Q576" s="10"/>
      <c r="R576" s="23" t="str">
        <f t="shared" si="121"/>
        <v>D</v>
      </c>
      <c r="S576" s="24">
        <f t="shared" si="131"/>
        <v>0</v>
      </c>
      <c r="T576" s="24" t="str">
        <f t="shared" si="122"/>
        <v>X</v>
      </c>
      <c r="U576" s="24" t="str">
        <f t="shared" si="123"/>
        <v>X</v>
      </c>
      <c r="V576" s="24" t="str">
        <f t="shared" si="132"/>
        <v>X</v>
      </c>
      <c r="W576" s="23">
        <f t="shared" si="124"/>
        <v>0</v>
      </c>
      <c r="X576" s="23">
        <f t="shared" si="125"/>
        <v>0</v>
      </c>
      <c r="Y576" s="23" t="str">
        <f t="shared" si="126"/>
        <v>-</v>
      </c>
      <c r="Z576" s="26">
        <f t="shared" si="135"/>
        <v>0</v>
      </c>
      <c r="AA576" s="26" t="str">
        <f t="shared" si="127"/>
        <v>X</v>
      </c>
      <c r="AB576" s="27">
        <f t="shared" si="128"/>
        <v>0</v>
      </c>
      <c r="AC576" s="10"/>
      <c r="AD576" s="3" t="str">
        <f t="shared" si="133"/>
        <v>-</v>
      </c>
      <c r="AE576" s="3" t="str">
        <f t="shared" si="129"/>
        <v>-</v>
      </c>
      <c r="AF576" s="10"/>
      <c r="AG576" s="3" t="str">
        <f t="shared" si="134"/>
        <v>-</v>
      </c>
      <c r="AH576" s="3" t="str">
        <f t="shared" si="130"/>
        <v>-</v>
      </c>
      <c r="AI576" s="10"/>
    </row>
    <row r="577" spans="7:35" x14ac:dyDescent="0.2">
      <c r="G577" s="43"/>
      <c r="H577" s="28"/>
      <c r="I577" s="28">
        <v>574</v>
      </c>
      <c r="J577" s="28">
        <v>576</v>
      </c>
      <c r="K577" s="43"/>
      <c r="L577" s="41"/>
      <c r="M577" s="32"/>
      <c r="N577" s="34"/>
      <c r="O577" s="32"/>
      <c r="P577" s="34"/>
      <c r="Q577" s="10"/>
      <c r="R577" s="23" t="str">
        <f t="shared" si="121"/>
        <v>D</v>
      </c>
      <c r="S577" s="24">
        <f t="shared" si="131"/>
        <v>0</v>
      </c>
      <c r="T577" s="24" t="str">
        <f t="shared" si="122"/>
        <v>X</v>
      </c>
      <c r="U577" s="24" t="str">
        <f t="shared" si="123"/>
        <v>X</v>
      </c>
      <c r="V577" s="24" t="str">
        <f t="shared" si="132"/>
        <v>X</v>
      </c>
      <c r="W577" s="23">
        <f t="shared" si="124"/>
        <v>0</v>
      </c>
      <c r="X577" s="23">
        <f t="shared" si="125"/>
        <v>0</v>
      </c>
      <c r="Y577" s="23" t="str">
        <f t="shared" si="126"/>
        <v>-</v>
      </c>
      <c r="Z577" s="26">
        <f t="shared" si="135"/>
        <v>0</v>
      </c>
      <c r="AA577" s="26" t="str">
        <f t="shared" si="127"/>
        <v>X</v>
      </c>
      <c r="AB577" s="27">
        <f t="shared" si="128"/>
        <v>0</v>
      </c>
      <c r="AC577" s="10"/>
      <c r="AD577" s="3" t="str">
        <f t="shared" si="133"/>
        <v>-</v>
      </c>
      <c r="AE577" s="3" t="str">
        <f t="shared" si="129"/>
        <v>-</v>
      </c>
      <c r="AF577" s="10"/>
      <c r="AG577" s="3" t="str">
        <f t="shared" si="134"/>
        <v>-</v>
      </c>
      <c r="AH577" s="3" t="str">
        <f t="shared" si="130"/>
        <v>-</v>
      </c>
      <c r="AI577" s="10"/>
    </row>
    <row r="578" spans="7:35" x14ac:dyDescent="0.2">
      <c r="G578" s="43"/>
      <c r="H578" s="28"/>
      <c r="I578" s="28">
        <v>575</v>
      </c>
      <c r="J578" s="28">
        <v>577</v>
      </c>
      <c r="K578" s="43"/>
      <c r="L578" s="41"/>
      <c r="M578" s="32"/>
      <c r="N578" s="34"/>
      <c r="O578" s="32"/>
      <c r="P578" s="34"/>
      <c r="Q578" s="10"/>
      <c r="R578" s="23" t="str">
        <f t="shared" si="121"/>
        <v>D</v>
      </c>
      <c r="S578" s="24">
        <f t="shared" si="131"/>
        <v>0</v>
      </c>
      <c r="T578" s="24" t="str">
        <f t="shared" si="122"/>
        <v>X</v>
      </c>
      <c r="U578" s="24" t="str">
        <f t="shared" si="123"/>
        <v>X</v>
      </c>
      <c r="V578" s="24" t="str">
        <f t="shared" si="132"/>
        <v>X</v>
      </c>
      <c r="W578" s="23">
        <f t="shared" si="124"/>
        <v>0</v>
      </c>
      <c r="X578" s="23">
        <f t="shared" si="125"/>
        <v>0</v>
      </c>
      <c r="Y578" s="23" t="str">
        <f t="shared" si="126"/>
        <v>-</v>
      </c>
      <c r="Z578" s="26">
        <f t="shared" si="135"/>
        <v>0</v>
      </c>
      <c r="AA578" s="26" t="str">
        <f t="shared" si="127"/>
        <v>X</v>
      </c>
      <c r="AB578" s="27">
        <f t="shared" si="128"/>
        <v>0</v>
      </c>
      <c r="AC578" s="10"/>
      <c r="AD578" s="3" t="str">
        <f t="shared" si="133"/>
        <v>-</v>
      </c>
      <c r="AE578" s="3" t="str">
        <f t="shared" si="129"/>
        <v>-</v>
      </c>
      <c r="AF578" s="10"/>
      <c r="AG578" s="3" t="str">
        <f t="shared" si="134"/>
        <v>-</v>
      </c>
      <c r="AH578" s="3" t="str">
        <f t="shared" si="130"/>
        <v>-</v>
      </c>
      <c r="AI578" s="10"/>
    </row>
    <row r="579" spans="7:35" x14ac:dyDescent="0.2">
      <c r="G579" s="43"/>
      <c r="H579" s="28"/>
      <c r="I579" s="28">
        <v>576</v>
      </c>
      <c r="J579" s="28">
        <v>578</v>
      </c>
      <c r="K579" s="43"/>
      <c r="L579" s="41"/>
      <c r="M579" s="32"/>
      <c r="N579" s="34"/>
      <c r="O579" s="32"/>
      <c r="P579" s="34"/>
      <c r="Q579" s="10"/>
      <c r="R579" s="23" t="str">
        <f t="shared" si="121"/>
        <v>D</v>
      </c>
      <c r="S579" s="24">
        <f t="shared" si="131"/>
        <v>0</v>
      </c>
      <c r="T579" s="24" t="str">
        <f t="shared" si="122"/>
        <v>X</v>
      </c>
      <c r="U579" s="24" t="str">
        <f t="shared" si="123"/>
        <v>X</v>
      </c>
      <c r="V579" s="24" t="str">
        <f t="shared" si="132"/>
        <v>X</v>
      </c>
      <c r="W579" s="23">
        <f t="shared" si="124"/>
        <v>0</v>
      </c>
      <c r="X579" s="23">
        <f t="shared" si="125"/>
        <v>0</v>
      </c>
      <c r="Y579" s="23" t="str">
        <f t="shared" si="126"/>
        <v>-</v>
      </c>
      <c r="Z579" s="26">
        <f t="shared" si="135"/>
        <v>0</v>
      </c>
      <c r="AA579" s="26" t="str">
        <f t="shared" si="127"/>
        <v>X</v>
      </c>
      <c r="AB579" s="27">
        <f t="shared" si="128"/>
        <v>0</v>
      </c>
      <c r="AC579" s="10"/>
      <c r="AD579" s="3" t="str">
        <f t="shared" si="133"/>
        <v>-</v>
      </c>
      <c r="AE579" s="3" t="str">
        <f t="shared" si="129"/>
        <v>-</v>
      </c>
      <c r="AF579" s="10"/>
      <c r="AG579" s="3" t="str">
        <f t="shared" si="134"/>
        <v>-</v>
      </c>
      <c r="AH579" s="3" t="str">
        <f t="shared" si="130"/>
        <v>-</v>
      </c>
      <c r="AI579" s="10"/>
    </row>
    <row r="580" spans="7:35" x14ac:dyDescent="0.2">
      <c r="G580" s="43"/>
      <c r="H580" s="28"/>
      <c r="I580" s="28">
        <v>577</v>
      </c>
      <c r="J580" s="28">
        <v>579</v>
      </c>
      <c r="K580" s="43"/>
      <c r="L580" s="41"/>
      <c r="M580" s="32"/>
      <c r="N580" s="34"/>
      <c r="O580" s="32"/>
      <c r="P580" s="34"/>
      <c r="Q580" s="10"/>
      <c r="R580" s="23" t="str">
        <f t="shared" ref="R580:R643" si="136">IF(COUNTBLANK(N580)=0,N580,IF(J580&gt;($R$2+2),"D",""))</f>
        <v>D</v>
      </c>
      <c r="S580" s="24">
        <f t="shared" si="131"/>
        <v>0</v>
      </c>
      <c r="T580" s="24" t="str">
        <f t="shared" ref="T580:T643" si="137">IF(R580="D","X",IF(R580="X","X",IF(R580="C","C",IF(OR(AND(COUNTBLANK(L580)=0,L580=0),L580="W",L580="A0"),"W",IF(L580="A2T","A2",IF(L580="A2P","A2",L580))))))</f>
        <v>X</v>
      </c>
      <c r="U580" s="24" t="str">
        <f t="shared" ref="U580:U643" si="138">IF(OR(R580="A0",R580="W"),"W",IF(R580="A1","A1",IF(OR(R580="A2P",R580="A2T",R580="A2"),"A2",IF(R580="A3","A3",IF(R580="B1","B1",IF(R580="B23","B23",T580))))))</f>
        <v>X</v>
      </c>
      <c r="V580" s="24" t="str">
        <f t="shared" si="132"/>
        <v>X</v>
      </c>
      <c r="W580" s="23">
        <f t="shared" ref="W580:W643" si="139">IF(V580="C",$C$17,IF(V580="B23",$C$16,IF(V580="B1",$C$15,IF(V580="A3",$C$14,IF(V580="A2",$C$13,IF(V580="A1",$C$12,IF(OR(V580="A0",V580="W"),$C$11,$C$18)))))))</f>
        <v>0</v>
      </c>
      <c r="X580" s="23">
        <f t="shared" ref="X580:X643" si="140">IF(V580="C",$C$17,IF(V580="B23",$C$16,IF(V580="B1",$C$15,IF(V580="A3",$C$14,IF(V580="A2",$C$13,IF(V580="A1",$C$12,IF(OR(V580="A0",V580="W"),$C$15,$C$18)))))))</f>
        <v>0</v>
      </c>
      <c r="Y580" s="23" t="str">
        <f t="shared" ref="Y580:Y643" si="141">IF(OR(V580="X",V580="-",V580="B1",V580="W"),"-",W580)</f>
        <v>-</v>
      </c>
      <c r="Z580" s="26">
        <f t="shared" si="135"/>
        <v>0</v>
      </c>
      <c r="AA580" s="26" t="str">
        <f t="shared" ref="AA580:AA643" si="142">IF(Z580="-",V580,IF(AND(V580="W",Z580&gt;=$AA$2),"W",IF(AND(V580="W",Z580&lt;$AA$2),"B1",V580)))</f>
        <v>X</v>
      </c>
      <c r="AB580" s="27">
        <f t="shared" ref="AB580:AB643" si="143">IF(AA580="C",$C$17,IF(AA580="B23",$C$16,IF(AA580="B1",$C$15,IF(AA580="A3",$C$14,IF(AA580="A2",$C$13,IF(AA580="A1",$C$12,IF(OR(AA580="A0",AA580="W"),$C$11,$C$18)))))))</f>
        <v>0</v>
      </c>
      <c r="AC580" s="10"/>
      <c r="AD580" s="3" t="str">
        <f t="shared" si="133"/>
        <v>-</v>
      </c>
      <c r="AE580" s="3" t="str">
        <f t="shared" ref="AE580:AE643" si="144">IF(OR(AD580="X",AD580="-"),"-",W580)</f>
        <v>-</v>
      </c>
      <c r="AF580" s="10"/>
      <c r="AG580" s="3" t="str">
        <f t="shared" si="134"/>
        <v>-</v>
      </c>
      <c r="AH580" s="3" t="str">
        <f t="shared" ref="AH580:AH643" si="145">IF(OR(AG580="X",AG580="-"),"-",AB580)</f>
        <v>-</v>
      </c>
      <c r="AI580" s="10"/>
    </row>
    <row r="581" spans="7:35" x14ac:dyDescent="0.2">
      <c r="G581" s="43"/>
      <c r="H581" s="28"/>
      <c r="I581" s="28">
        <v>578</v>
      </c>
      <c r="J581" s="28">
        <v>580</v>
      </c>
      <c r="K581" s="43"/>
      <c r="L581" s="41"/>
      <c r="M581" s="32"/>
      <c r="N581" s="34"/>
      <c r="O581" s="32"/>
      <c r="P581" s="34"/>
      <c r="Q581" s="10"/>
      <c r="R581" s="23" t="str">
        <f t="shared" si="136"/>
        <v>D</v>
      </c>
      <c r="S581" s="24">
        <f t="shared" ref="S581:S644" si="146">IF(OR(AND(COUNTBLANK(L581)=0,OR(L581="W",L581=0,L581="A1",L581="A2",L581="A2P",L581="A2T",L581="A3",L581="B1",L581="B23",L581="C",L581="X")),N581="X"),1,0)</f>
        <v>0</v>
      </c>
      <c r="T581" s="24" t="str">
        <f t="shared" si="137"/>
        <v>X</v>
      </c>
      <c r="U581" s="24" t="str">
        <f t="shared" si="138"/>
        <v>X</v>
      </c>
      <c r="V581" s="24" t="str">
        <f t="shared" ref="V581:V644" si="147">IF(OR(COUNTBLANK(P581)=1,V$3=0),U581,IF(AND(OR(P581="SEM",P581="X",P581=1),OR(U581="W",U581="B1")),"B1",IF(AND(OR(P581=0,P581="S"),OR(U581="W",U581="B1")),"W",U581)))</f>
        <v>X</v>
      </c>
      <c r="W581" s="23">
        <f t="shared" si="139"/>
        <v>0</v>
      </c>
      <c r="X581" s="23">
        <f t="shared" si="140"/>
        <v>0</v>
      </c>
      <c r="Y581" s="23" t="str">
        <f t="shared" si="141"/>
        <v>-</v>
      </c>
      <c r="Z581" s="26">
        <f t="shared" si="135"/>
        <v>0</v>
      </c>
      <c r="AA581" s="26" t="str">
        <f t="shared" si="142"/>
        <v>X</v>
      </c>
      <c r="AB581" s="27">
        <f t="shared" si="143"/>
        <v>0</v>
      </c>
      <c r="AC581" s="10"/>
      <c r="AD581" s="3" t="str">
        <f t="shared" ref="AD581:AD644" si="148">IF(R581="D","-",IF(V581="W","O",V581))</f>
        <v>-</v>
      </c>
      <c r="AE581" s="3" t="str">
        <f t="shared" si="144"/>
        <v>-</v>
      </c>
      <c r="AF581" s="10"/>
      <c r="AG581" s="3" t="str">
        <f t="shared" ref="AG581:AG644" si="149">IF(R581="D","-",IF(AA581="W","O",AA581))</f>
        <v>-</v>
      </c>
      <c r="AH581" s="3" t="str">
        <f t="shared" si="145"/>
        <v>-</v>
      </c>
      <c r="AI581" s="10"/>
    </row>
    <row r="582" spans="7:35" x14ac:dyDescent="0.2">
      <c r="G582" s="43"/>
      <c r="H582" s="28"/>
      <c r="I582" s="28">
        <v>579</v>
      </c>
      <c r="J582" s="28">
        <v>581</v>
      </c>
      <c r="K582" s="43"/>
      <c r="L582" s="41"/>
      <c r="M582" s="32"/>
      <c r="N582" s="34"/>
      <c r="O582" s="32"/>
      <c r="P582" s="34"/>
      <c r="Q582" s="10"/>
      <c r="R582" s="23" t="str">
        <f t="shared" si="136"/>
        <v>D</v>
      </c>
      <c r="S582" s="24">
        <f t="shared" si="146"/>
        <v>0</v>
      </c>
      <c r="T582" s="24" t="str">
        <f t="shared" si="137"/>
        <v>X</v>
      </c>
      <c r="U582" s="24" t="str">
        <f t="shared" si="138"/>
        <v>X</v>
      </c>
      <c r="V582" s="24" t="str">
        <f t="shared" si="147"/>
        <v>X</v>
      </c>
      <c r="W582" s="23">
        <f t="shared" si="139"/>
        <v>0</v>
      </c>
      <c r="X582" s="23">
        <f t="shared" si="140"/>
        <v>0</v>
      </c>
      <c r="Y582" s="23" t="str">
        <f t="shared" si="141"/>
        <v>-</v>
      </c>
      <c r="Z582" s="26">
        <f t="shared" si="135"/>
        <v>0</v>
      </c>
      <c r="AA582" s="26" t="str">
        <f t="shared" si="142"/>
        <v>X</v>
      </c>
      <c r="AB582" s="27">
        <f t="shared" si="143"/>
        <v>0</v>
      </c>
      <c r="AC582" s="10"/>
      <c r="AD582" s="3" t="str">
        <f t="shared" si="148"/>
        <v>-</v>
      </c>
      <c r="AE582" s="3" t="str">
        <f t="shared" si="144"/>
        <v>-</v>
      </c>
      <c r="AF582" s="10"/>
      <c r="AG582" s="3" t="str">
        <f t="shared" si="149"/>
        <v>-</v>
      </c>
      <c r="AH582" s="3" t="str">
        <f t="shared" si="145"/>
        <v>-</v>
      </c>
      <c r="AI582" s="10"/>
    </row>
    <row r="583" spans="7:35" x14ac:dyDescent="0.2">
      <c r="G583" s="43"/>
      <c r="H583" s="28"/>
      <c r="I583" s="28">
        <v>580</v>
      </c>
      <c r="J583" s="28">
        <v>582</v>
      </c>
      <c r="K583" s="43"/>
      <c r="L583" s="41"/>
      <c r="M583" s="32"/>
      <c r="N583" s="34"/>
      <c r="O583" s="32"/>
      <c r="P583" s="34"/>
      <c r="Q583" s="10"/>
      <c r="R583" s="23" t="str">
        <f t="shared" si="136"/>
        <v>D</v>
      </c>
      <c r="S583" s="24">
        <f t="shared" si="146"/>
        <v>0</v>
      </c>
      <c r="T583" s="24" t="str">
        <f t="shared" si="137"/>
        <v>X</v>
      </c>
      <c r="U583" s="24" t="str">
        <f t="shared" si="138"/>
        <v>X</v>
      </c>
      <c r="V583" s="24" t="str">
        <f t="shared" si="147"/>
        <v>X</v>
      </c>
      <c r="W583" s="23">
        <f t="shared" si="139"/>
        <v>0</v>
      </c>
      <c r="X583" s="23">
        <f t="shared" si="140"/>
        <v>0</v>
      </c>
      <c r="Y583" s="23" t="str">
        <f t="shared" si="141"/>
        <v>-</v>
      </c>
      <c r="Z583" s="26">
        <f t="shared" si="135"/>
        <v>0</v>
      </c>
      <c r="AA583" s="26" t="str">
        <f t="shared" si="142"/>
        <v>X</v>
      </c>
      <c r="AB583" s="27">
        <f t="shared" si="143"/>
        <v>0</v>
      </c>
      <c r="AC583" s="10"/>
      <c r="AD583" s="3" t="str">
        <f t="shared" si="148"/>
        <v>-</v>
      </c>
      <c r="AE583" s="3" t="str">
        <f t="shared" si="144"/>
        <v>-</v>
      </c>
      <c r="AF583" s="10"/>
      <c r="AG583" s="3" t="str">
        <f t="shared" si="149"/>
        <v>-</v>
      </c>
      <c r="AH583" s="3" t="str">
        <f t="shared" si="145"/>
        <v>-</v>
      </c>
      <c r="AI583" s="10"/>
    </row>
    <row r="584" spans="7:35" x14ac:dyDescent="0.2">
      <c r="G584" s="43"/>
      <c r="H584" s="28"/>
      <c r="I584" s="28">
        <v>581</v>
      </c>
      <c r="J584" s="28">
        <v>583</v>
      </c>
      <c r="K584" s="43"/>
      <c r="L584" s="41"/>
      <c r="M584" s="32"/>
      <c r="N584" s="34"/>
      <c r="O584" s="32"/>
      <c r="P584" s="34"/>
      <c r="Q584" s="10"/>
      <c r="R584" s="23" t="str">
        <f t="shared" si="136"/>
        <v>D</v>
      </c>
      <c r="S584" s="24">
        <f t="shared" si="146"/>
        <v>0</v>
      </c>
      <c r="T584" s="24" t="str">
        <f t="shared" si="137"/>
        <v>X</v>
      </c>
      <c r="U584" s="24" t="str">
        <f t="shared" si="138"/>
        <v>X</v>
      </c>
      <c r="V584" s="24" t="str">
        <f t="shared" si="147"/>
        <v>X</v>
      </c>
      <c r="W584" s="23">
        <f t="shared" si="139"/>
        <v>0</v>
      </c>
      <c r="X584" s="23">
        <f t="shared" si="140"/>
        <v>0</v>
      </c>
      <c r="Y584" s="23" t="str">
        <f t="shared" si="141"/>
        <v>-</v>
      </c>
      <c r="Z584" s="26">
        <f t="shared" si="135"/>
        <v>0</v>
      </c>
      <c r="AA584" s="26" t="str">
        <f t="shared" si="142"/>
        <v>X</v>
      </c>
      <c r="AB584" s="27">
        <f t="shared" si="143"/>
        <v>0</v>
      </c>
      <c r="AC584" s="10"/>
      <c r="AD584" s="3" t="str">
        <f t="shared" si="148"/>
        <v>-</v>
      </c>
      <c r="AE584" s="3" t="str">
        <f t="shared" si="144"/>
        <v>-</v>
      </c>
      <c r="AF584" s="10"/>
      <c r="AG584" s="3" t="str">
        <f t="shared" si="149"/>
        <v>-</v>
      </c>
      <c r="AH584" s="3" t="str">
        <f t="shared" si="145"/>
        <v>-</v>
      </c>
      <c r="AI584" s="10"/>
    </row>
    <row r="585" spans="7:35" x14ac:dyDescent="0.2">
      <c r="G585" s="43"/>
      <c r="H585" s="28"/>
      <c r="I585" s="28">
        <v>582</v>
      </c>
      <c r="J585" s="28">
        <v>584</v>
      </c>
      <c r="K585" s="43"/>
      <c r="L585" s="41"/>
      <c r="M585" s="32"/>
      <c r="N585" s="34"/>
      <c r="O585" s="32"/>
      <c r="P585" s="34"/>
      <c r="Q585" s="10"/>
      <c r="R585" s="23" t="str">
        <f t="shared" si="136"/>
        <v>D</v>
      </c>
      <c r="S585" s="24">
        <f t="shared" si="146"/>
        <v>0</v>
      </c>
      <c r="T585" s="24" t="str">
        <f t="shared" si="137"/>
        <v>X</v>
      </c>
      <c r="U585" s="24" t="str">
        <f t="shared" si="138"/>
        <v>X</v>
      </c>
      <c r="V585" s="24" t="str">
        <f t="shared" si="147"/>
        <v>X</v>
      </c>
      <c r="W585" s="23">
        <f t="shared" si="139"/>
        <v>0</v>
      </c>
      <c r="X585" s="23">
        <f t="shared" si="140"/>
        <v>0</v>
      </c>
      <c r="Y585" s="23" t="str">
        <f t="shared" si="141"/>
        <v>-</v>
      </c>
      <c r="Z585" s="26">
        <f t="shared" si="135"/>
        <v>0</v>
      </c>
      <c r="AA585" s="26" t="str">
        <f t="shared" si="142"/>
        <v>X</v>
      </c>
      <c r="AB585" s="27">
        <f t="shared" si="143"/>
        <v>0</v>
      </c>
      <c r="AC585" s="10"/>
      <c r="AD585" s="3" t="str">
        <f t="shared" si="148"/>
        <v>-</v>
      </c>
      <c r="AE585" s="3" t="str">
        <f t="shared" si="144"/>
        <v>-</v>
      </c>
      <c r="AF585" s="10"/>
      <c r="AG585" s="3" t="str">
        <f t="shared" si="149"/>
        <v>-</v>
      </c>
      <c r="AH585" s="3" t="str">
        <f t="shared" si="145"/>
        <v>-</v>
      </c>
      <c r="AI585" s="10"/>
    </row>
    <row r="586" spans="7:35" x14ac:dyDescent="0.2">
      <c r="G586" s="43"/>
      <c r="H586" s="28"/>
      <c r="I586" s="28">
        <v>583</v>
      </c>
      <c r="J586" s="28">
        <v>585</v>
      </c>
      <c r="K586" s="43"/>
      <c r="L586" s="41"/>
      <c r="M586" s="32"/>
      <c r="N586" s="34"/>
      <c r="O586" s="32"/>
      <c r="P586" s="34"/>
      <c r="Q586" s="10"/>
      <c r="R586" s="23" t="str">
        <f t="shared" si="136"/>
        <v>D</v>
      </c>
      <c r="S586" s="24">
        <f t="shared" si="146"/>
        <v>0</v>
      </c>
      <c r="T586" s="24" t="str">
        <f t="shared" si="137"/>
        <v>X</v>
      </c>
      <c r="U586" s="24" t="str">
        <f t="shared" si="138"/>
        <v>X</v>
      </c>
      <c r="V586" s="24" t="str">
        <f t="shared" si="147"/>
        <v>X</v>
      </c>
      <c r="W586" s="23">
        <f t="shared" si="139"/>
        <v>0</v>
      </c>
      <c r="X586" s="23">
        <f t="shared" si="140"/>
        <v>0</v>
      </c>
      <c r="Y586" s="23" t="str">
        <f t="shared" si="141"/>
        <v>-</v>
      </c>
      <c r="Z586" s="26">
        <f t="shared" si="135"/>
        <v>0</v>
      </c>
      <c r="AA586" s="26" t="str">
        <f t="shared" si="142"/>
        <v>X</v>
      </c>
      <c r="AB586" s="27">
        <f t="shared" si="143"/>
        <v>0</v>
      </c>
      <c r="AC586" s="10"/>
      <c r="AD586" s="3" t="str">
        <f t="shared" si="148"/>
        <v>-</v>
      </c>
      <c r="AE586" s="3" t="str">
        <f t="shared" si="144"/>
        <v>-</v>
      </c>
      <c r="AF586" s="10"/>
      <c r="AG586" s="3" t="str">
        <f t="shared" si="149"/>
        <v>-</v>
      </c>
      <c r="AH586" s="3" t="str">
        <f t="shared" si="145"/>
        <v>-</v>
      </c>
      <c r="AI586" s="10"/>
    </row>
    <row r="587" spans="7:35" x14ac:dyDescent="0.2">
      <c r="G587" s="43"/>
      <c r="H587" s="28"/>
      <c r="I587" s="28">
        <v>584</v>
      </c>
      <c r="J587" s="28">
        <v>586</v>
      </c>
      <c r="K587" s="43"/>
      <c r="L587" s="41"/>
      <c r="M587" s="32"/>
      <c r="N587" s="34"/>
      <c r="O587" s="32"/>
      <c r="P587" s="34"/>
      <c r="Q587" s="10"/>
      <c r="R587" s="23" t="str">
        <f t="shared" si="136"/>
        <v>D</v>
      </c>
      <c r="S587" s="24">
        <f t="shared" si="146"/>
        <v>0</v>
      </c>
      <c r="T587" s="24" t="str">
        <f t="shared" si="137"/>
        <v>X</v>
      </c>
      <c r="U587" s="24" t="str">
        <f t="shared" si="138"/>
        <v>X</v>
      </c>
      <c r="V587" s="24" t="str">
        <f t="shared" si="147"/>
        <v>X</v>
      </c>
      <c r="W587" s="23">
        <f t="shared" si="139"/>
        <v>0</v>
      </c>
      <c r="X587" s="23">
        <f t="shared" si="140"/>
        <v>0</v>
      </c>
      <c r="Y587" s="23" t="str">
        <f t="shared" si="141"/>
        <v>-</v>
      </c>
      <c r="Z587" s="26">
        <f t="shared" si="135"/>
        <v>0</v>
      </c>
      <c r="AA587" s="26" t="str">
        <f t="shared" si="142"/>
        <v>X</v>
      </c>
      <c r="AB587" s="27">
        <f t="shared" si="143"/>
        <v>0</v>
      </c>
      <c r="AC587" s="10"/>
      <c r="AD587" s="3" t="str">
        <f t="shared" si="148"/>
        <v>-</v>
      </c>
      <c r="AE587" s="3" t="str">
        <f t="shared" si="144"/>
        <v>-</v>
      </c>
      <c r="AF587" s="10"/>
      <c r="AG587" s="3" t="str">
        <f t="shared" si="149"/>
        <v>-</v>
      </c>
      <c r="AH587" s="3" t="str">
        <f t="shared" si="145"/>
        <v>-</v>
      </c>
      <c r="AI587" s="10"/>
    </row>
    <row r="588" spans="7:35" x14ac:dyDescent="0.2">
      <c r="G588" s="43"/>
      <c r="H588" s="28"/>
      <c r="I588" s="28">
        <v>585</v>
      </c>
      <c r="J588" s="28">
        <v>587</v>
      </c>
      <c r="K588" s="43"/>
      <c r="L588" s="41"/>
      <c r="M588" s="32"/>
      <c r="N588" s="34"/>
      <c r="O588" s="32"/>
      <c r="P588" s="34"/>
      <c r="Q588" s="10"/>
      <c r="R588" s="23" t="str">
        <f t="shared" si="136"/>
        <v>D</v>
      </c>
      <c r="S588" s="24">
        <f t="shared" si="146"/>
        <v>0</v>
      </c>
      <c r="T588" s="24" t="str">
        <f t="shared" si="137"/>
        <v>X</v>
      </c>
      <c r="U588" s="24" t="str">
        <f t="shared" si="138"/>
        <v>X</v>
      </c>
      <c r="V588" s="24" t="str">
        <f t="shared" si="147"/>
        <v>X</v>
      </c>
      <c r="W588" s="23">
        <f t="shared" si="139"/>
        <v>0</v>
      </c>
      <c r="X588" s="23">
        <f t="shared" si="140"/>
        <v>0</v>
      </c>
      <c r="Y588" s="23" t="str">
        <f t="shared" si="141"/>
        <v>-</v>
      </c>
      <c r="Z588" s="26">
        <f t="shared" si="135"/>
        <v>0</v>
      </c>
      <c r="AA588" s="26" t="str">
        <f t="shared" si="142"/>
        <v>X</v>
      </c>
      <c r="AB588" s="27">
        <f t="shared" si="143"/>
        <v>0</v>
      </c>
      <c r="AC588" s="10"/>
      <c r="AD588" s="3" t="str">
        <f t="shared" si="148"/>
        <v>-</v>
      </c>
      <c r="AE588" s="3" t="str">
        <f t="shared" si="144"/>
        <v>-</v>
      </c>
      <c r="AF588" s="10"/>
      <c r="AG588" s="3" t="str">
        <f t="shared" si="149"/>
        <v>-</v>
      </c>
      <c r="AH588" s="3" t="str">
        <f t="shared" si="145"/>
        <v>-</v>
      </c>
      <c r="AI588" s="10"/>
    </row>
    <row r="589" spans="7:35" x14ac:dyDescent="0.2">
      <c r="G589" s="43"/>
      <c r="H589" s="28"/>
      <c r="I589" s="28">
        <v>586</v>
      </c>
      <c r="J589" s="28">
        <v>588</v>
      </c>
      <c r="K589" s="43"/>
      <c r="L589" s="41"/>
      <c r="M589" s="32"/>
      <c r="N589" s="34"/>
      <c r="O589" s="32"/>
      <c r="P589" s="34"/>
      <c r="Q589" s="10"/>
      <c r="R589" s="23" t="str">
        <f t="shared" si="136"/>
        <v>D</v>
      </c>
      <c r="S589" s="24">
        <f t="shared" si="146"/>
        <v>0</v>
      </c>
      <c r="T589" s="24" t="str">
        <f t="shared" si="137"/>
        <v>X</v>
      </c>
      <c r="U589" s="24" t="str">
        <f t="shared" si="138"/>
        <v>X</v>
      </c>
      <c r="V589" s="24" t="str">
        <f t="shared" si="147"/>
        <v>X</v>
      </c>
      <c r="W589" s="23">
        <f t="shared" si="139"/>
        <v>0</v>
      </c>
      <c r="X589" s="23">
        <f t="shared" si="140"/>
        <v>0</v>
      </c>
      <c r="Y589" s="23" t="str">
        <f t="shared" si="141"/>
        <v>-</v>
      </c>
      <c r="Z589" s="26">
        <f t="shared" si="135"/>
        <v>0</v>
      </c>
      <c r="AA589" s="26" t="str">
        <f t="shared" si="142"/>
        <v>X</v>
      </c>
      <c r="AB589" s="27">
        <f t="shared" si="143"/>
        <v>0</v>
      </c>
      <c r="AC589" s="10"/>
      <c r="AD589" s="3" t="str">
        <f t="shared" si="148"/>
        <v>-</v>
      </c>
      <c r="AE589" s="3" t="str">
        <f t="shared" si="144"/>
        <v>-</v>
      </c>
      <c r="AF589" s="10"/>
      <c r="AG589" s="3" t="str">
        <f t="shared" si="149"/>
        <v>-</v>
      </c>
      <c r="AH589" s="3" t="str">
        <f t="shared" si="145"/>
        <v>-</v>
      </c>
      <c r="AI589" s="10"/>
    </row>
    <row r="590" spans="7:35" x14ac:dyDescent="0.2">
      <c r="G590" s="43"/>
      <c r="H590" s="28"/>
      <c r="I590" s="28">
        <v>587</v>
      </c>
      <c r="J590" s="28">
        <v>589</v>
      </c>
      <c r="K590" s="43"/>
      <c r="L590" s="41"/>
      <c r="M590" s="32"/>
      <c r="N590" s="34"/>
      <c r="O590" s="32"/>
      <c r="P590" s="34"/>
      <c r="Q590" s="10"/>
      <c r="R590" s="23" t="str">
        <f t="shared" si="136"/>
        <v>D</v>
      </c>
      <c r="S590" s="24">
        <f t="shared" si="146"/>
        <v>0</v>
      </c>
      <c r="T590" s="24" t="str">
        <f t="shared" si="137"/>
        <v>X</v>
      </c>
      <c r="U590" s="24" t="str">
        <f t="shared" si="138"/>
        <v>X</v>
      </c>
      <c r="V590" s="24" t="str">
        <f t="shared" si="147"/>
        <v>X</v>
      </c>
      <c r="W590" s="23">
        <f t="shared" si="139"/>
        <v>0</v>
      </c>
      <c r="X590" s="23">
        <f t="shared" si="140"/>
        <v>0</v>
      </c>
      <c r="Y590" s="23" t="str">
        <f t="shared" si="141"/>
        <v>-</v>
      </c>
      <c r="Z590" s="26">
        <f t="shared" si="135"/>
        <v>0</v>
      </c>
      <c r="AA590" s="26" t="str">
        <f t="shared" si="142"/>
        <v>X</v>
      </c>
      <c r="AB590" s="27">
        <f t="shared" si="143"/>
        <v>0</v>
      </c>
      <c r="AC590" s="10"/>
      <c r="AD590" s="3" t="str">
        <f t="shared" si="148"/>
        <v>-</v>
      </c>
      <c r="AE590" s="3" t="str">
        <f t="shared" si="144"/>
        <v>-</v>
      </c>
      <c r="AF590" s="10"/>
      <c r="AG590" s="3" t="str">
        <f t="shared" si="149"/>
        <v>-</v>
      </c>
      <c r="AH590" s="3" t="str">
        <f t="shared" si="145"/>
        <v>-</v>
      </c>
      <c r="AI590" s="10"/>
    </row>
    <row r="591" spans="7:35" x14ac:dyDescent="0.2">
      <c r="G591" s="43"/>
      <c r="H591" s="28"/>
      <c r="I591" s="28">
        <v>588</v>
      </c>
      <c r="J591" s="28">
        <v>590</v>
      </c>
      <c r="K591" s="43"/>
      <c r="L591" s="41"/>
      <c r="M591" s="32"/>
      <c r="N591" s="34"/>
      <c r="O591" s="32"/>
      <c r="P591" s="34"/>
      <c r="Q591" s="10"/>
      <c r="R591" s="23" t="str">
        <f t="shared" si="136"/>
        <v>D</v>
      </c>
      <c r="S591" s="24">
        <f t="shared" si="146"/>
        <v>0</v>
      </c>
      <c r="T591" s="24" t="str">
        <f t="shared" si="137"/>
        <v>X</v>
      </c>
      <c r="U591" s="24" t="str">
        <f t="shared" si="138"/>
        <v>X</v>
      </c>
      <c r="V591" s="24" t="str">
        <f t="shared" si="147"/>
        <v>X</v>
      </c>
      <c r="W591" s="23">
        <f t="shared" si="139"/>
        <v>0</v>
      </c>
      <c r="X591" s="23">
        <f t="shared" si="140"/>
        <v>0</v>
      </c>
      <c r="Y591" s="23" t="str">
        <f t="shared" si="141"/>
        <v>-</v>
      </c>
      <c r="Z591" s="26">
        <f t="shared" si="135"/>
        <v>0</v>
      </c>
      <c r="AA591" s="26" t="str">
        <f t="shared" si="142"/>
        <v>X</v>
      </c>
      <c r="AB591" s="27">
        <f t="shared" si="143"/>
        <v>0</v>
      </c>
      <c r="AC591" s="10"/>
      <c r="AD591" s="3" t="str">
        <f t="shared" si="148"/>
        <v>-</v>
      </c>
      <c r="AE591" s="3" t="str">
        <f t="shared" si="144"/>
        <v>-</v>
      </c>
      <c r="AF591" s="10"/>
      <c r="AG591" s="3" t="str">
        <f t="shared" si="149"/>
        <v>-</v>
      </c>
      <c r="AH591" s="3" t="str">
        <f t="shared" si="145"/>
        <v>-</v>
      </c>
      <c r="AI591" s="10"/>
    </row>
    <row r="592" spans="7:35" x14ac:dyDescent="0.2">
      <c r="G592" s="43"/>
      <c r="H592" s="28"/>
      <c r="I592" s="28">
        <v>589</v>
      </c>
      <c r="J592" s="28">
        <v>591</v>
      </c>
      <c r="K592" s="43"/>
      <c r="L592" s="41"/>
      <c r="M592" s="32"/>
      <c r="N592" s="34"/>
      <c r="O592" s="32"/>
      <c r="P592" s="34"/>
      <c r="Q592" s="10"/>
      <c r="R592" s="23" t="str">
        <f t="shared" si="136"/>
        <v>D</v>
      </c>
      <c r="S592" s="24">
        <f t="shared" si="146"/>
        <v>0</v>
      </c>
      <c r="T592" s="24" t="str">
        <f t="shared" si="137"/>
        <v>X</v>
      </c>
      <c r="U592" s="24" t="str">
        <f t="shared" si="138"/>
        <v>X</v>
      </c>
      <c r="V592" s="24" t="str">
        <f t="shared" si="147"/>
        <v>X</v>
      </c>
      <c r="W592" s="23">
        <f t="shared" si="139"/>
        <v>0</v>
      </c>
      <c r="X592" s="23">
        <f t="shared" si="140"/>
        <v>0</v>
      </c>
      <c r="Y592" s="23" t="str">
        <f t="shared" si="141"/>
        <v>-</v>
      </c>
      <c r="Z592" s="26">
        <f t="shared" si="135"/>
        <v>0</v>
      </c>
      <c r="AA592" s="26" t="str">
        <f t="shared" si="142"/>
        <v>X</v>
      </c>
      <c r="AB592" s="27">
        <f t="shared" si="143"/>
        <v>0</v>
      </c>
      <c r="AC592" s="10"/>
      <c r="AD592" s="3" t="str">
        <f t="shared" si="148"/>
        <v>-</v>
      </c>
      <c r="AE592" s="3" t="str">
        <f t="shared" si="144"/>
        <v>-</v>
      </c>
      <c r="AF592" s="10"/>
      <c r="AG592" s="3" t="str">
        <f t="shared" si="149"/>
        <v>-</v>
      </c>
      <c r="AH592" s="3" t="str">
        <f t="shared" si="145"/>
        <v>-</v>
      </c>
      <c r="AI592" s="10"/>
    </row>
    <row r="593" spans="7:35" x14ac:dyDescent="0.2">
      <c r="G593" s="43"/>
      <c r="H593" s="28"/>
      <c r="I593" s="28">
        <v>590</v>
      </c>
      <c r="J593" s="28">
        <v>592</v>
      </c>
      <c r="K593" s="43"/>
      <c r="L593" s="41"/>
      <c r="M593" s="32"/>
      <c r="N593" s="34"/>
      <c r="O593" s="32"/>
      <c r="P593" s="34"/>
      <c r="Q593" s="10"/>
      <c r="R593" s="23" t="str">
        <f t="shared" si="136"/>
        <v>D</v>
      </c>
      <c r="S593" s="24">
        <f t="shared" si="146"/>
        <v>0</v>
      </c>
      <c r="T593" s="24" t="str">
        <f t="shared" si="137"/>
        <v>X</v>
      </c>
      <c r="U593" s="24" t="str">
        <f t="shared" si="138"/>
        <v>X</v>
      </c>
      <c r="V593" s="24" t="str">
        <f t="shared" si="147"/>
        <v>X</v>
      </c>
      <c r="W593" s="23">
        <f t="shared" si="139"/>
        <v>0</v>
      </c>
      <c r="X593" s="23">
        <f t="shared" si="140"/>
        <v>0</v>
      </c>
      <c r="Y593" s="23" t="str">
        <f t="shared" si="141"/>
        <v>-</v>
      </c>
      <c r="Z593" s="26">
        <f t="shared" si="135"/>
        <v>0</v>
      </c>
      <c r="AA593" s="26" t="str">
        <f t="shared" si="142"/>
        <v>X</v>
      </c>
      <c r="AB593" s="27">
        <f t="shared" si="143"/>
        <v>0</v>
      </c>
      <c r="AC593" s="10"/>
      <c r="AD593" s="3" t="str">
        <f t="shared" si="148"/>
        <v>-</v>
      </c>
      <c r="AE593" s="3" t="str">
        <f t="shared" si="144"/>
        <v>-</v>
      </c>
      <c r="AF593" s="10"/>
      <c r="AG593" s="3" t="str">
        <f t="shared" si="149"/>
        <v>-</v>
      </c>
      <c r="AH593" s="3" t="str">
        <f t="shared" si="145"/>
        <v>-</v>
      </c>
      <c r="AI593" s="10"/>
    </row>
    <row r="594" spans="7:35" x14ac:dyDescent="0.2">
      <c r="G594" s="43"/>
      <c r="H594" s="28"/>
      <c r="I594" s="28">
        <v>591</v>
      </c>
      <c r="J594" s="28">
        <v>593</v>
      </c>
      <c r="K594" s="43"/>
      <c r="L594" s="41"/>
      <c r="M594" s="32"/>
      <c r="N594" s="34"/>
      <c r="O594" s="32"/>
      <c r="P594" s="34"/>
      <c r="Q594" s="10"/>
      <c r="R594" s="23" t="str">
        <f t="shared" si="136"/>
        <v>D</v>
      </c>
      <c r="S594" s="24">
        <f t="shared" si="146"/>
        <v>0</v>
      </c>
      <c r="T594" s="24" t="str">
        <f t="shared" si="137"/>
        <v>X</v>
      </c>
      <c r="U594" s="24" t="str">
        <f t="shared" si="138"/>
        <v>X</v>
      </c>
      <c r="V594" s="24" t="str">
        <f t="shared" si="147"/>
        <v>X</v>
      </c>
      <c r="W594" s="23">
        <f t="shared" si="139"/>
        <v>0</v>
      </c>
      <c r="X594" s="23">
        <f t="shared" si="140"/>
        <v>0</v>
      </c>
      <c r="Y594" s="23" t="str">
        <f t="shared" si="141"/>
        <v>-</v>
      </c>
      <c r="Z594" s="26">
        <f t="shared" si="135"/>
        <v>0</v>
      </c>
      <c r="AA594" s="26" t="str">
        <f t="shared" si="142"/>
        <v>X</v>
      </c>
      <c r="AB594" s="27">
        <f t="shared" si="143"/>
        <v>0</v>
      </c>
      <c r="AC594" s="10"/>
      <c r="AD594" s="3" t="str">
        <f t="shared" si="148"/>
        <v>-</v>
      </c>
      <c r="AE594" s="3" t="str">
        <f t="shared" si="144"/>
        <v>-</v>
      </c>
      <c r="AF594" s="10"/>
      <c r="AG594" s="3" t="str">
        <f t="shared" si="149"/>
        <v>-</v>
      </c>
      <c r="AH594" s="3" t="str">
        <f t="shared" si="145"/>
        <v>-</v>
      </c>
      <c r="AI594" s="10"/>
    </row>
    <row r="595" spans="7:35" x14ac:dyDescent="0.2">
      <c r="G595" s="43"/>
      <c r="H595" s="28"/>
      <c r="I595" s="28">
        <v>592</v>
      </c>
      <c r="J595" s="28">
        <v>594</v>
      </c>
      <c r="K595" s="43"/>
      <c r="L595" s="41"/>
      <c r="M595" s="32"/>
      <c r="N595" s="34"/>
      <c r="O595" s="32"/>
      <c r="P595" s="34"/>
      <c r="Q595" s="10"/>
      <c r="R595" s="23" t="str">
        <f t="shared" si="136"/>
        <v>D</v>
      </c>
      <c r="S595" s="24">
        <f t="shared" si="146"/>
        <v>0</v>
      </c>
      <c r="T595" s="24" t="str">
        <f t="shared" si="137"/>
        <v>X</v>
      </c>
      <c r="U595" s="24" t="str">
        <f t="shared" si="138"/>
        <v>X</v>
      </c>
      <c r="V595" s="24" t="str">
        <f t="shared" si="147"/>
        <v>X</v>
      </c>
      <c r="W595" s="23">
        <f t="shared" si="139"/>
        <v>0</v>
      </c>
      <c r="X595" s="23">
        <f t="shared" si="140"/>
        <v>0</v>
      </c>
      <c r="Y595" s="23" t="str">
        <f t="shared" si="141"/>
        <v>-</v>
      </c>
      <c r="Z595" s="26">
        <f t="shared" ref="Z595:Z658" si="150">IF(COUNTIF(Y580:Y610,"-")=31,Z594,IF(V595="X",Z594,IF(V595="-","-",MEDIAN(Y580:Y610))))</f>
        <v>0</v>
      </c>
      <c r="AA595" s="26" t="str">
        <f t="shared" si="142"/>
        <v>X</v>
      </c>
      <c r="AB595" s="27">
        <f t="shared" si="143"/>
        <v>0</v>
      </c>
      <c r="AC595" s="10"/>
      <c r="AD595" s="3" t="str">
        <f t="shared" si="148"/>
        <v>-</v>
      </c>
      <c r="AE595" s="3" t="str">
        <f t="shared" si="144"/>
        <v>-</v>
      </c>
      <c r="AF595" s="10"/>
      <c r="AG595" s="3" t="str">
        <f t="shared" si="149"/>
        <v>-</v>
      </c>
      <c r="AH595" s="3" t="str">
        <f t="shared" si="145"/>
        <v>-</v>
      </c>
      <c r="AI595" s="10"/>
    </row>
    <row r="596" spans="7:35" x14ac:dyDescent="0.2">
      <c r="G596" s="43"/>
      <c r="H596" s="28"/>
      <c r="I596" s="28">
        <v>593</v>
      </c>
      <c r="J596" s="28">
        <v>595</v>
      </c>
      <c r="K596" s="43"/>
      <c r="L596" s="41"/>
      <c r="M596" s="32"/>
      <c r="N596" s="34"/>
      <c r="O596" s="32"/>
      <c r="P596" s="34"/>
      <c r="Q596" s="10"/>
      <c r="R596" s="23" t="str">
        <f t="shared" si="136"/>
        <v>D</v>
      </c>
      <c r="S596" s="24">
        <f t="shared" si="146"/>
        <v>0</v>
      </c>
      <c r="T596" s="24" t="str">
        <f t="shared" si="137"/>
        <v>X</v>
      </c>
      <c r="U596" s="24" t="str">
        <f t="shared" si="138"/>
        <v>X</v>
      </c>
      <c r="V596" s="24" t="str">
        <f t="shared" si="147"/>
        <v>X</v>
      </c>
      <c r="W596" s="23">
        <f t="shared" si="139"/>
        <v>0</v>
      </c>
      <c r="X596" s="23">
        <f t="shared" si="140"/>
        <v>0</v>
      </c>
      <c r="Y596" s="23" t="str">
        <f t="shared" si="141"/>
        <v>-</v>
      </c>
      <c r="Z596" s="26">
        <f t="shared" si="150"/>
        <v>0</v>
      </c>
      <c r="AA596" s="26" t="str">
        <f t="shared" si="142"/>
        <v>X</v>
      </c>
      <c r="AB596" s="27">
        <f t="shared" si="143"/>
        <v>0</v>
      </c>
      <c r="AC596" s="10"/>
      <c r="AD596" s="3" t="str">
        <f t="shared" si="148"/>
        <v>-</v>
      </c>
      <c r="AE596" s="3" t="str">
        <f t="shared" si="144"/>
        <v>-</v>
      </c>
      <c r="AF596" s="10"/>
      <c r="AG596" s="3" t="str">
        <f t="shared" si="149"/>
        <v>-</v>
      </c>
      <c r="AH596" s="3" t="str">
        <f t="shared" si="145"/>
        <v>-</v>
      </c>
      <c r="AI596" s="10"/>
    </row>
    <row r="597" spans="7:35" x14ac:dyDescent="0.2">
      <c r="G597" s="43"/>
      <c r="H597" s="28"/>
      <c r="I597" s="28">
        <v>594</v>
      </c>
      <c r="J597" s="28">
        <v>596</v>
      </c>
      <c r="K597" s="43"/>
      <c r="L597" s="41"/>
      <c r="M597" s="32"/>
      <c r="N597" s="34"/>
      <c r="O597" s="32"/>
      <c r="P597" s="34"/>
      <c r="Q597" s="10"/>
      <c r="R597" s="23" t="str">
        <f t="shared" si="136"/>
        <v>D</v>
      </c>
      <c r="S597" s="24">
        <f t="shared" si="146"/>
        <v>0</v>
      </c>
      <c r="T597" s="24" t="str">
        <f t="shared" si="137"/>
        <v>X</v>
      </c>
      <c r="U597" s="24" t="str">
        <f t="shared" si="138"/>
        <v>X</v>
      </c>
      <c r="V597" s="24" t="str">
        <f t="shared" si="147"/>
        <v>X</v>
      </c>
      <c r="W597" s="23">
        <f t="shared" si="139"/>
        <v>0</v>
      </c>
      <c r="X597" s="23">
        <f t="shared" si="140"/>
        <v>0</v>
      </c>
      <c r="Y597" s="23" t="str">
        <f t="shared" si="141"/>
        <v>-</v>
      </c>
      <c r="Z597" s="26">
        <f t="shared" si="150"/>
        <v>0</v>
      </c>
      <c r="AA597" s="26" t="str">
        <f t="shared" si="142"/>
        <v>X</v>
      </c>
      <c r="AB597" s="27">
        <f t="shared" si="143"/>
        <v>0</v>
      </c>
      <c r="AC597" s="10"/>
      <c r="AD597" s="3" t="str">
        <f t="shared" si="148"/>
        <v>-</v>
      </c>
      <c r="AE597" s="3" t="str">
        <f t="shared" si="144"/>
        <v>-</v>
      </c>
      <c r="AF597" s="10"/>
      <c r="AG597" s="3" t="str">
        <f t="shared" si="149"/>
        <v>-</v>
      </c>
      <c r="AH597" s="3" t="str">
        <f t="shared" si="145"/>
        <v>-</v>
      </c>
      <c r="AI597" s="10"/>
    </row>
    <row r="598" spans="7:35" x14ac:dyDescent="0.2">
      <c r="G598" s="43"/>
      <c r="H598" s="28"/>
      <c r="I598" s="28">
        <v>595</v>
      </c>
      <c r="J598" s="28">
        <v>597</v>
      </c>
      <c r="K598" s="43"/>
      <c r="L598" s="41"/>
      <c r="M598" s="32"/>
      <c r="N598" s="34"/>
      <c r="O598" s="32"/>
      <c r="P598" s="34"/>
      <c r="Q598" s="10"/>
      <c r="R598" s="23" t="str">
        <f t="shared" si="136"/>
        <v>D</v>
      </c>
      <c r="S598" s="24">
        <f t="shared" si="146"/>
        <v>0</v>
      </c>
      <c r="T598" s="24" t="str">
        <f t="shared" si="137"/>
        <v>X</v>
      </c>
      <c r="U598" s="24" t="str">
        <f t="shared" si="138"/>
        <v>X</v>
      </c>
      <c r="V598" s="24" t="str">
        <f t="shared" si="147"/>
        <v>X</v>
      </c>
      <c r="W598" s="23">
        <f t="shared" si="139"/>
        <v>0</v>
      </c>
      <c r="X598" s="23">
        <f t="shared" si="140"/>
        <v>0</v>
      </c>
      <c r="Y598" s="23" t="str">
        <f t="shared" si="141"/>
        <v>-</v>
      </c>
      <c r="Z598" s="26">
        <f t="shared" si="150"/>
        <v>0</v>
      </c>
      <c r="AA598" s="26" t="str">
        <f t="shared" si="142"/>
        <v>X</v>
      </c>
      <c r="AB598" s="27">
        <f t="shared" si="143"/>
        <v>0</v>
      </c>
      <c r="AC598" s="10"/>
      <c r="AD598" s="3" t="str">
        <f t="shared" si="148"/>
        <v>-</v>
      </c>
      <c r="AE598" s="3" t="str">
        <f t="shared" si="144"/>
        <v>-</v>
      </c>
      <c r="AF598" s="10"/>
      <c r="AG598" s="3" t="str">
        <f t="shared" si="149"/>
        <v>-</v>
      </c>
      <c r="AH598" s="3" t="str">
        <f t="shared" si="145"/>
        <v>-</v>
      </c>
      <c r="AI598" s="10"/>
    </row>
    <row r="599" spans="7:35" x14ac:dyDescent="0.2">
      <c r="G599" s="43"/>
      <c r="H599" s="28"/>
      <c r="I599" s="28">
        <v>596</v>
      </c>
      <c r="J599" s="28">
        <v>598</v>
      </c>
      <c r="K599" s="43"/>
      <c r="L599" s="41"/>
      <c r="M599" s="32"/>
      <c r="N599" s="34"/>
      <c r="O599" s="32"/>
      <c r="P599" s="34"/>
      <c r="Q599" s="10"/>
      <c r="R599" s="23" t="str">
        <f t="shared" si="136"/>
        <v>D</v>
      </c>
      <c r="S599" s="24">
        <f t="shared" si="146"/>
        <v>0</v>
      </c>
      <c r="T599" s="24" t="str">
        <f t="shared" si="137"/>
        <v>X</v>
      </c>
      <c r="U599" s="24" t="str">
        <f t="shared" si="138"/>
        <v>X</v>
      </c>
      <c r="V599" s="24" t="str">
        <f t="shared" si="147"/>
        <v>X</v>
      </c>
      <c r="W599" s="23">
        <f t="shared" si="139"/>
        <v>0</v>
      </c>
      <c r="X599" s="23">
        <f t="shared" si="140"/>
        <v>0</v>
      </c>
      <c r="Y599" s="23" t="str">
        <f t="shared" si="141"/>
        <v>-</v>
      </c>
      <c r="Z599" s="26">
        <f t="shared" si="150"/>
        <v>0</v>
      </c>
      <c r="AA599" s="26" t="str">
        <f t="shared" si="142"/>
        <v>X</v>
      </c>
      <c r="AB599" s="27">
        <f t="shared" si="143"/>
        <v>0</v>
      </c>
      <c r="AC599" s="10"/>
      <c r="AD599" s="3" t="str">
        <f t="shared" si="148"/>
        <v>-</v>
      </c>
      <c r="AE599" s="3" t="str">
        <f t="shared" si="144"/>
        <v>-</v>
      </c>
      <c r="AF599" s="10"/>
      <c r="AG599" s="3" t="str">
        <f t="shared" si="149"/>
        <v>-</v>
      </c>
      <c r="AH599" s="3" t="str">
        <f t="shared" si="145"/>
        <v>-</v>
      </c>
      <c r="AI599" s="10"/>
    </row>
    <row r="600" spans="7:35" x14ac:dyDescent="0.2">
      <c r="G600" s="43"/>
      <c r="H600" s="28"/>
      <c r="I600" s="28">
        <v>597</v>
      </c>
      <c r="J600" s="28">
        <v>599</v>
      </c>
      <c r="K600" s="43"/>
      <c r="L600" s="41"/>
      <c r="M600" s="32"/>
      <c r="N600" s="34"/>
      <c r="O600" s="32"/>
      <c r="P600" s="34"/>
      <c r="Q600" s="10"/>
      <c r="R600" s="23" t="str">
        <f t="shared" si="136"/>
        <v>D</v>
      </c>
      <c r="S600" s="24">
        <f t="shared" si="146"/>
        <v>0</v>
      </c>
      <c r="T600" s="24" t="str">
        <f t="shared" si="137"/>
        <v>X</v>
      </c>
      <c r="U600" s="24" t="str">
        <f t="shared" si="138"/>
        <v>X</v>
      </c>
      <c r="V600" s="24" t="str">
        <f t="shared" si="147"/>
        <v>X</v>
      </c>
      <c r="W600" s="23">
        <f t="shared" si="139"/>
        <v>0</v>
      </c>
      <c r="X600" s="23">
        <f t="shared" si="140"/>
        <v>0</v>
      </c>
      <c r="Y600" s="23" t="str">
        <f t="shared" si="141"/>
        <v>-</v>
      </c>
      <c r="Z600" s="26">
        <f t="shared" si="150"/>
        <v>0</v>
      </c>
      <c r="AA600" s="26" t="str">
        <f t="shared" si="142"/>
        <v>X</v>
      </c>
      <c r="AB600" s="27">
        <f t="shared" si="143"/>
        <v>0</v>
      </c>
      <c r="AC600" s="10"/>
      <c r="AD600" s="3" t="str">
        <f t="shared" si="148"/>
        <v>-</v>
      </c>
      <c r="AE600" s="3" t="str">
        <f t="shared" si="144"/>
        <v>-</v>
      </c>
      <c r="AF600" s="10"/>
      <c r="AG600" s="3" t="str">
        <f t="shared" si="149"/>
        <v>-</v>
      </c>
      <c r="AH600" s="3" t="str">
        <f t="shared" si="145"/>
        <v>-</v>
      </c>
      <c r="AI600" s="10"/>
    </row>
    <row r="601" spans="7:35" x14ac:dyDescent="0.2">
      <c r="G601" s="43"/>
      <c r="H601" s="28"/>
      <c r="I601" s="28">
        <v>598</v>
      </c>
      <c r="J601" s="28">
        <v>600</v>
      </c>
      <c r="K601" s="43"/>
      <c r="L601" s="41"/>
      <c r="M601" s="32"/>
      <c r="N601" s="34"/>
      <c r="O601" s="32"/>
      <c r="P601" s="34"/>
      <c r="Q601" s="10"/>
      <c r="R601" s="23" t="str">
        <f t="shared" si="136"/>
        <v>D</v>
      </c>
      <c r="S601" s="24">
        <f t="shared" si="146"/>
        <v>0</v>
      </c>
      <c r="T601" s="24" t="str">
        <f t="shared" si="137"/>
        <v>X</v>
      </c>
      <c r="U601" s="24" t="str">
        <f t="shared" si="138"/>
        <v>X</v>
      </c>
      <c r="V601" s="24" t="str">
        <f t="shared" si="147"/>
        <v>X</v>
      </c>
      <c r="W601" s="23">
        <f t="shared" si="139"/>
        <v>0</v>
      </c>
      <c r="X601" s="23">
        <f t="shared" si="140"/>
        <v>0</v>
      </c>
      <c r="Y601" s="23" t="str">
        <f t="shared" si="141"/>
        <v>-</v>
      </c>
      <c r="Z601" s="26">
        <f t="shared" si="150"/>
        <v>0</v>
      </c>
      <c r="AA601" s="26" t="str">
        <f t="shared" si="142"/>
        <v>X</v>
      </c>
      <c r="AB601" s="27">
        <f t="shared" si="143"/>
        <v>0</v>
      </c>
      <c r="AC601" s="10"/>
      <c r="AD601" s="3" t="str">
        <f t="shared" si="148"/>
        <v>-</v>
      </c>
      <c r="AE601" s="3" t="str">
        <f t="shared" si="144"/>
        <v>-</v>
      </c>
      <c r="AF601" s="10"/>
      <c r="AG601" s="3" t="str">
        <f t="shared" si="149"/>
        <v>-</v>
      </c>
      <c r="AH601" s="3" t="str">
        <f t="shared" si="145"/>
        <v>-</v>
      </c>
      <c r="AI601" s="10"/>
    </row>
    <row r="602" spans="7:35" x14ac:dyDescent="0.2">
      <c r="G602" s="43"/>
      <c r="H602" s="28"/>
      <c r="I602" s="28">
        <v>599</v>
      </c>
      <c r="J602" s="28">
        <v>601</v>
      </c>
      <c r="K602" s="43"/>
      <c r="L602" s="41"/>
      <c r="M602" s="32"/>
      <c r="N602" s="34"/>
      <c r="O602" s="32"/>
      <c r="P602" s="34"/>
      <c r="Q602" s="10"/>
      <c r="R602" s="23" t="str">
        <f t="shared" si="136"/>
        <v>D</v>
      </c>
      <c r="S602" s="24">
        <f t="shared" si="146"/>
        <v>0</v>
      </c>
      <c r="T602" s="24" t="str">
        <f t="shared" si="137"/>
        <v>X</v>
      </c>
      <c r="U602" s="24" t="str">
        <f t="shared" si="138"/>
        <v>X</v>
      </c>
      <c r="V602" s="24" t="str">
        <f t="shared" si="147"/>
        <v>X</v>
      </c>
      <c r="W602" s="23">
        <f t="shared" si="139"/>
        <v>0</v>
      </c>
      <c r="X602" s="23">
        <f t="shared" si="140"/>
        <v>0</v>
      </c>
      <c r="Y602" s="23" t="str">
        <f t="shared" si="141"/>
        <v>-</v>
      </c>
      <c r="Z602" s="26">
        <f t="shared" si="150"/>
        <v>0</v>
      </c>
      <c r="AA602" s="26" t="str">
        <f t="shared" si="142"/>
        <v>X</v>
      </c>
      <c r="AB602" s="27">
        <f t="shared" si="143"/>
        <v>0</v>
      </c>
      <c r="AC602" s="10"/>
      <c r="AD602" s="3" t="str">
        <f t="shared" si="148"/>
        <v>-</v>
      </c>
      <c r="AE602" s="3" t="str">
        <f t="shared" si="144"/>
        <v>-</v>
      </c>
      <c r="AF602" s="10"/>
      <c r="AG602" s="3" t="str">
        <f t="shared" si="149"/>
        <v>-</v>
      </c>
      <c r="AH602" s="3" t="str">
        <f t="shared" si="145"/>
        <v>-</v>
      </c>
      <c r="AI602" s="10"/>
    </row>
    <row r="603" spans="7:35" x14ac:dyDescent="0.2">
      <c r="G603" s="43"/>
      <c r="H603" s="28"/>
      <c r="I603" s="28">
        <v>600</v>
      </c>
      <c r="J603" s="28">
        <v>602</v>
      </c>
      <c r="K603" s="43"/>
      <c r="L603" s="41"/>
      <c r="M603" s="32"/>
      <c r="N603" s="34"/>
      <c r="O603" s="32"/>
      <c r="P603" s="34"/>
      <c r="Q603" s="10"/>
      <c r="R603" s="23" t="str">
        <f t="shared" si="136"/>
        <v>D</v>
      </c>
      <c r="S603" s="24">
        <f t="shared" si="146"/>
        <v>0</v>
      </c>
      <c r="T603" s="24" t="str">
        <f t="shared" si="137"/>
        <v>X</v>
      </c>
      <c r="U603" s="24" t="str">
        <f t="shared" si="138"/>
        <v>X</v>
      </c>
      <c r="V603" s="24" t="str">
        <f t="shared" si="147"/>
        <v>X</v>
      </c>
      <c r="W603" s="23">
        <f t="shared" si="139"/>
        <v>0</v>
      </c>
      <c r="X603" s="23">
        <f t="shared" si="140"/>
        <v>0</v>
      </c>
      <c r="Y603" s="23" t="str">
        <f t="shared" si="141"/>
        <v>-</v>
      </c>
      <c r="Z603" s="26">
        <f t="shared" si="150"/>
        <v>0</v>
      </c>
      <c r="AA603" s="26" t="str">
        <f t="shared" si="142"/>
        <v>X</v>
      </c>
      <c r="AB603" s="27">
        <f t="shared" si="143"/>
        <v>0</v>
      </c>
      <c r="AC603" s="10"/>
      <c r="AD603" s="3" t="str">
        <f t="shared" si="148"/>
        <v>-</v>
      </c>
      <c r="AE603" s="3" t="str">
        <f t="shared" si="144"/>
        <v>-</v>
      </c>
      <c r="AF603" s="10"/>
      <c r="AG603" s="3" t="str">
        <f t="shared" si="149"/>
        <v>-</v>
      </c>
      <c r="AH603" s="3" t="str">
        <f t="shared" si="145"/>
        <v>-</v>
      </c>
      <c r="AI603" s="10"/>
    </row>
    <row r="604" spans="7:35" x14ac:dyDescent="0.2">
      <c r="G604" s="43"/>
      <c r="H604" s="23">
        <v>11</v>
      </c>
      <c r="I604" s="23">
        <v>601</v>
      </c>
      <c r="J604" s="24">
        <v>603</v>
      </c>
      <c r="K604" s="43"/>
      <c r="L604" s="41"/>
      <c r="M604" s="32"/>
      <c r="N604" s="34"/>
      <c r="O604" s="32"/>
      <c r="P604" s="34"/>
      <c r="Q604" s="10"/>
      <c r="R604" s="23" t="str">
        <f t="shared" si="136"/>
        <v>D</v>
      </c>
      <c r="S604" s="24">
        <f t="shared" si="146"/>
        <v>0</v>
      </c>
      <c r="T604" s="24" t="str">
        <f t="shared" si="137"/>
        <v>X</v>
      </c>
      <c r="U604" s="24" t="str">
        <f t="shared" si="138"/>
        <v>X</v>
      </c>
      <c r="V604" s="24" t="str">
        <f t="shared" si="147"/>
        <v>X</v>
      </c>
      <c r="W604" s="23">
        <f t="shared" si="139"/>
        <v>0</v>
      </c>
      <c r="X604" s="23">
        <f t="shared" si="140"/>
        <v>0</v>
      </c>
      <c r="Y604" s="23" t="str">
        <f t="shared" si="141"/>
        <v>-</v>
      </c>
      <c r="Z604" s="26">
        <f t="shared" si="150"/>
        <v>0</v>
      </c>
      <c r="AA604" s="26" t="str">
        <f t="shared" si="142"/>
        <v>X</v>
      </c>
      <c r="AB604" s="27">
        <f t="shared" si="143"/>
        <v>0</v>
      </c>
      <c r="AC604" s="10"/>
      <c r="AD604" s="3" t="str">
        <f t="shared" si="148"/>
        <v>-</v>
      </c>
      <c r="AE604" s="3" t="str">
        <f t="shared" si="144"/>
        <v>-</v>
      </c>
      <c r="AF604" s="10"/>
      <c r="AG604" s="3" t="str">
        <f t="shared" si="149"/>
        <v>-</v>
      </c>
      <c r="AH604" s="3" t="str">
        <f t="shared" si="145"/>
        <v>-</v>
      </c>
      <c r="AI604" s="10"/>
    </row>
    <row r="605" spans="7:35" x14ac:dyDescent="0.2">
      <c r="G605" s="43"/>
      <c r="H605" s="23"/>
      <c r="I605" s="23">
        <v>602</v>
      </c>
      <c r="J605" s="24">
        <v>604</v>
      </c>
      <c r="K605" s="43"/>
      <c r="L605" s="41"/>
      <c r="M605" s="32"/>
      <c r="N605" s="34"/>
      <c r="O605" s="32"/>
      <c r="P605" s="34"/>
      <c r="Q605" s="10"/>
      <c r="R605" s="23" t="str">
        <f t="shared" si="136"/>
        <v>D</v>
      </c>
      <c r="S605" s="24">
        <f t="shared" si="146"/>
        <v>0</v>
      </c>
      <c r="T605" s="24" t="str">
        <f t="shared" si="137"/>
        <v>X</v>
      </c>
      <c r="U605" s="24" t="str">
        <f t="shared" si="138"/>
        <v>X</v>
      </c>
      <c r="V605" s="24" t="str">
        <f t="shared" si="147"/>
        <v>X</v>
      </c>
      <c r="W605" s="23">
        <f t="shared" si="139"/>
        <v>0</v>
      </c>
      <c r="X605" s="23">
        <f t="shared" si="140"/>
        <v>0</v>
      </c>
      <c r="Y605" s="23" t="str">
        <f t="shared" si="141"/>
        <v>-</v>
      </c>
      <c r="Z605" s="26">
        <f t="shared" si="150"/>
        <v>0</v>
      </c>
      <c r="AA605" s="26" t="str">
        <f t="shared" si="142"/>
        <v>X</v>
      </c>
      <c r="AB605" s="27">
        <f t="shared" si="143"/>
        <v>0</v>
      </c>
      <c r="AC605" s="10"/>
      <c r="AD605" s="3" t="str">
        <f t="shared" si="148"/>
        <v>-</v>
      </c>
      <c r="AE605" s="3" t="str">
        <f t="shared" si="144"/>
        <v>-</v>
      </c>
      <c r="AF605" s="10"/>
      <c r="AG605" s="3" t="str">
        <f t="shared" si="149"/>
        <v>-</v>
      </c>
      <c r="AH605" s="3" t="str">
        <f t="shared" si="145"/>
        <v>-</v>
      </c>
      <c r="AI605" s="10"/>
    </row>
    <row r="606" spans="7:35" x14ac:dyDescent="0.2">
      <c r="G606" s="43"/>
      <c r="H606" s="23"/>
      <c r="I606" s="23">
        <v>603</v>
      </c>
      <c r="J606" s="24">
        <v>605</v>
      </c>
      <c r="K606" s="43"/>
      <c r="L606" s="41"/>
      <c r="M606" s="32"/>
      <c r="N606" s="34"/>
      <c r="O606" s="32"/>
      <c r="P606" s="34"/>
      <c r="Q606" s="10"/>
      <c r="R606" s="23" t="str">
        <f t="shared" si="136"/>
        <v>D</v>
      </c>
      <c r="S606" s="24">
        <f t="shared" si="146"/>
        <v>0</v>
      </c>
      <c r="T606" s="24" t="str">
        <f t="shared" si="137"/>
        <v>X</v>
      </c>
      <c r="U606" s="24" t="str">
        <f t="shared" si="138"/>
        <v>X</v>
      </c>
      <c r="V606" s="24" t="str">
        <f t="shared" si="147"/>
        <v>X</v>
      </c>
      <c r="W606" s="23">
        <f t="shared" si="139"/>
        <v>0</v>
      </c>
      <c r="X606" s="23">
        <f t="shared" si="140"/>
        <v>0</v>
      </c>
      <c r="Y606" s="23" t="str">
        <f t="shared" si="141"/>
        <v>-</v>
      </c>
      <c r="Z606" s="26">
        <f t="shared" si="150"/>
        <v>0</v>
      </c>
      <c r="AA606" s="26" t="str">
        <f t="shared" si="142"/>
        <v>X</v>
      </c>
      <c r="AB606" s="27">
        <f t="shared" si="143"/>
        <v>0</v>
      </c>
      <c r="AC606" s="10"/>
      <c r="AD606" s="3" t="str">
        <f t="shared" si="148"/>
        <v>-</v>
      </c>
      <c r="AE606" s="3" t="str">
        <f t="shared" si="144"/>
        <v>-</v>
      </c>
      <c r="AF606" s="10"/>
      <c r="AG606" s="3" t="str">
        <f t="shared" si="149"/>
        <v>-</v>
      </c>
      <c r="AH606" s="3" t="str">
        <f t="shared" si="145"/>
        <v>-</v>
      </c>
      <c r="AI606" s="10"/>
    </row>
    <row r="607" spans="7:35" x14ac:dyDescent="0.2">
      <c r="G607" s="43"/>
      <c r="H607" s="23"/>
      <c r="I607" s="23">
        <v>604</v>
      </c>
      <c r="J607" s="24">
        <v>606</v>
      </c>
      <c r="K607" s="43"/>
      <c r="L607" s="41"/>
      <c r="M607" s="32"/>
      <c r="N607" s="34"/>
      <c r="O607" s="32"/>
      <c r="P607" s="34"/>
      <c r="Q607" s="10"/>
      <c r="R607" s="23" t="str">
        <f t="shared" si="136"/>
        <v>D</v>
      </c>
      <c r="S607" s="24">
        <f t="shared" si="146"/>
        <v>0</v>
      </c>
      <c r="T607" s="24" t="str">
        <f t="shared" si="137"/>
        <v>X</v>
      </c>
      <c r="U607" s="24" t="str">
        <f t="shared" si="138"/>
        <v>X</v>
      </c>
      <c r="V607" s="24" t="str">
        <f t="shared" si="147"/>
        <v>X</v>
      </c>
      <c r="W607" s="23">
        <f t="shared" si="139"/>
        <v>0</v>
      </c>
      <c r="X607" s="23">
        <f t="shared" si="140"/>
        <v>0</v>
      </c>
      <c r="Y607" s="23" t="str">
        <f t="shared" si="141"/>
        <v>-</v>
      </c>
      <c r="Z607" s="26">
        <f t="shared" si="150"/>
        <v>0</v>
      </c>
      <c r="AA607" s="26" t="str">
        <f t="shared" si="142"/>
        <v>X</v>
      </c>
      <c r="AB607" s="27">
        <f t="shared" si="143"/>
        <v>0</v>
      </c>
      <c r="AC607" s="10"/>
      <c r="AD607" s="3" t="str">
        <f t="shared" si="148"/>
        <v>-</v>
      </c>
      <c r="AE607" s="3" t="str">
        <f t="shared" si="144"/>
        <v>-</v>
      </c>
      <c r="AF607" s="10"/>
      <c r="AG607" s="3" t="str">
        <f t="shared" si="149"/>
        <v>-</v>
      </c>
      <c r="AH607" s="3" t="str">
        <f t="shared" si="145"/>
        <v>-</v>
      </c>
      <c r="AI607" s="10"/>
    </row>
    <row r="608" spans="7:35" x14ac:dyDescent="0.2">
      <c r="G608" s="43"/>
      <c r="H608" s="23"/>
      <c r="I608" s="23">
        <v>605</v>
      </c>
      <c r="J608" s="24">
        <v>607</v>
      </c>
      <c r="K608" s="43"/>
      <c r="L608" s="41"/>
      <c r="M608" s="32"/>
      <c r="N608" s="34"/>
      <c r="O608" s="32"/>
      <c r="P608" s="34"/>
      <c r="Q608" s="10"/>
      <c r="R608" s="23" t="str">
        <f t="shared" si="136"/>
        <v>D</v>
      </c>
      <c r="S608" s="24">
        <f t="shared" si="146"/>
        <v>0</v>
      </c>
      <c r="T608" s="24" t="str">
        <f t="shared" si="137"/>
        <v>X</v>
      </c>
      <c r="U608" s="24" t="str">
        <f t="shared" si="138"/>
        <v>X</v>
      </c>
      <c r="V608" s="24" t="str">
        <f t="shared" si="147"/>
        <v>X</v>
      </c>
      <c r="W608" s="23">
        <f t="shared" si="139"/>
        <v>0</v>
      </c>
      <c r="X608" s="23">
        <f t="shared" si="140"/>
        <v>0</v>
      </c>
      <c r="Y608" s="23" t="str">
        <f t="shared" si="141"/>
        <v>-</v>
      </c>
      <c r="Z608" s="26">
        <f t="shared" si="150"/>
        <v>0</v>
      </c>
      <c r="AA608" s="26" t="str">
        <f t="shared" si="142"/>
        <v>X</v>
      </c>
      <c r="AB608" s="27">
        <f t="shared" si="143"/>
        <v>0</v>
      </c>
      <c r="AC608" s="10"/>
      <c r="AD608" s="3" t="str">
        <f t="shared" si="148"/>
        <v>-</v>
      </c>
      <c r="AE608" s="3" t="str">
        <f t="shared" si="144"/>
        <v>-</v>
      </c>
      <c r="AF608" s="10"/>
      <c r="AG608" s="3" t="str">
        <f t="shared" si="149"/>
        <v>-</v>
      </c>
      <c r="AH608" s="3" t="str">
        <f t="shared" si="145"/>
        <v>-</v>
      </c>
      <c r="AI608" s="10"/>
    </row>
    <row r="609" spans="7:35" x14ac:dyDescent="0.2">
      <c r="G609" s="43"/>
      <c r="H609" s="23"/>
      <c r="I609" s="23">
        <v>606</v>
      </c>
      <c r="J609" s="24">
        <v>608</v>
      </c>
      <c r="K609" s="43"/>
      <c r="L609" s="41"/>
      <c r="M609" s="32"/>
      <c r="N609" s="34"/>
      <c r="O609" s="32"/>
      <c r="P609" s="34"/>
      <c r="Q609" s="10"/>
      <c r="R609" s="23" t="str">
        <f t="shared" si="136"/>
        <v>D</v>
      </c>
      <c r="S609" s="24">
        <f t="shared" si="146"/>
        <v>0</v>
      </c>
      <c r="T609" s="24" t="str">
        <f t="shared" si="137"/>
        <v>X</v>
      </c>
      <c r="U609" s="24" t="str">
        <f t="shared" si="138"/>
        <v>X</v>
      </c>
      <c r="V609" s="24" t="str">
        <f t="shared" si="147"/>
        <v>X</v>
      </c>
      <c r="W609" s="23">
        <f t="shared" si="139"/>
        <v>0</v>
      </c>
      <c r="X609" s="23">
        <f t="shared" si="140"/>
        <v>0</v>
      </c>
      <c r="Y609" s="23" t="str">
        <f t="shared" si="141"/>
        <v>-</v>
      </c>
      <c r="Z609" s="26">
        <f t="shared" si="150"/>
        <v>0</v>
      </c>
      <c r="AA609" s="26" t="str">
        <f t="shared" si="142"/>
        <v>X</v>
      </c>
      <c r="AB609" s="27">
        <f t="shared" si="143"/>
        <v>0</v>
      </c>
      <c r="AC609" s="10"/>
      <c r="AD609" s="3" t="str">
        <f t="shared" si="148"/>
        <v>-</v>
      </c>
      <c r="AE609" s="3" t="str">
        <f t="shared" si="144"/>
        <v>-</v>
      </c>
      <c r="AF609" s="10"/>
      <c r="AG609" s="3" t="str">
        <f t="shared" si="149"/>
        <v>-</v>
      </c>
      <c r="AH609" s="3" t="str">
        <f t="shared" si="145"/>
        <v>-</v>
      </c>
      <c r="AI609" s="10"/>
    </row>
    <row r="610" spans="7:35" x14ac:dyDescent="0.2">
      <c r="G610" s="43"/>
      <c r="H610" s="23"/>
      <c r="I610" s="23">
        <v>607</v>
      </c>
      <c r="J610" s="24">
        <v>609</v>
      </c>
      <c r="K610" s="43"/>
      <c r="L610" s="41"/>
      <c r="M610" s="32"/>
      <c r="N610" s="34"/>
      <c r="O610" s="32"/>
      <c r="P610" s="34"/>
      <c r="Q610" s="10"/>
      <c r="R610" s="23" t="str">
        <f t="shared" si="136"/>
        <v>D</v>
      </c>
      <c r="S610" s="24">
        <f t="shared" si="146"/>
        <v>0</v>
      </c>
      <c r="T610" s="24" t="str">
        <f t="shared" si="137"/>
        <v>X</v>
      </c>
      <c r="U610" s="24" t="str">
        <f t="shared" si="138"/>
        <v>X</v>
      </c>
      <c r="V610" s="24" t="str">
        <f t="shared" si="147"/>
        <v>X</v>
      </c>
      <c r="W610" s="23">
        <f t="shared" si="139"/>
        <v>0</v>
      </c>
      <c r="X610" s="23">
        <f t="shared" si="140"/>
        <v>0</v>
      </c>
      <c r="Y610" s="23" t="str">
        <f t="shared" si="141"/>
        <v>-</v>
      </c>
      <c r="Z610" s="26">
        <f t="shared" si="150"/>
        <v>0</v>
      </c>
      <c r="AA610" s="26" t="str">
        <f t="shared" si="142"/>
        <v>X</v>
      </c>
      <c r="AB610" s="27">
        <f t="shared" si="143"/>
        <v>0</v>
      </c>
      <c r="AC610" s="10"/>
      <c r="AD610" s="3" t="str">
        <f t="shared" si="148"/>
        <v>-</v>
      </c>
      <c r="AE610" s="3" t="str">
        <f t="shared" si="144"/>
        <v>-</v>
      </c>
      <c r="AF610" s="10"/>
      <c r="AG610" s="3" t="str">
        <f t="shared" si="149"/>
        <v>-</v>
      </c>
      <c r="AH610" s="3" t="str">
        <f t="shared" si="145"/>
        <v>-</v>
      </c>
      <c r="AI610" s="10"/>
    </row>
    <row r="611" spans="7:35" x14ac:dyDescent="0.2">
      <c r="G611" s="43"/>
      <c r="H611" s="23"/>
      <c r="I611" s="23">
        <v>608</v>
      </c>
      <c r="J611" s="24">
        <v>610</v>
      </c>
      <c r="K611" s="43"/>
      <c r="L611" s="41"/>
      <c r="M611" s="32"/>
      <c r="N611" s="34"/>
      <c r="O611" s="32"/>
      <c r="P611" s="34"/>
      <c r="Q611" s="10"/>
      <c r="R611" s="23" t="str">
        <f t="shared" si="136"/>
        <v>D</v>
      </c>
      <c r="S611" s="24">
        <f t="shared" si="146"/>
        <v>0</v>
      </c>
      <c r="T611" s="24" t="str">
        <f t="shared" si="137"/>
        <v>X</v>
      </c>
      <c r="U611" s="24" t="str">
        <f t="shared" si="138"/>
        <v>X</v>
      </c>
      <c r="V611" s="24" t="str">
        <f t="shared" si="147"/>
        <v>X</v>
      </c>
      <c r="W611" s="23">
        <f t="shared" si="139"/>
        <v>0</v>
      </c>
      <c r="X611" s="23">
        <f t="shared" si="140"/>
        <v>0</v>
      </c>
      <c r="Y611" s="23" t="str">
        <f t="shared" si="141"/>
        <v>-</v>
      </c>
      <c r="Z611" s="26">
        <f t="shared" si="150"/>
        <v>0</v>
      </c>
      <c r="AA611" s="26" t="str">
        <f t="shared" si="142"/>
        <v>X</v>
      </c>
      <c r="AB611" s="27">
        <f t="shared" si="143"/>
        <v>0</v>
      </c>
      <c r="AC611" s="10"/>
      <c r="AD611" s="3" t="str">
        <f t="shared" si="148"/>
        <v>-</v>
      </c>
      <c r="AE611" s="3" t="str">
        <f t="shared" si="144"/>
        <v>-</v>
      </c>
      <c r="AF611" s="10"/>
      <c r="AG611" s="3" t="str">
        <f t="shared" si="149"/>
        <v>-</v>
      </c>
      <c r="AH611" s="3" t="str">
        <f t="shared" si="145"/>
        <v>-</v>
      </c>
      <c r="AI611" s="10"/>
    </row>
    <row r="612" spans="7:35" x14ac:dyDescent="0.2">
      <c r="G612" s="43"/>
      <c r="H612" s="23"/>
      <c r="I612" s="23">
        <v>609</v>
      </c>
      <c r="J612" s="24">
        <v>611</v>
      </c>
      <c r="K612" s="43"/>
      <c r="L612" s="41"/>
      <c r="M612" s="32"/>
      <c r="N612" s="34"/>
      <c r="O612" s="32"/>
      <c r="P612" s="34"/>
      <c r="Q612" s="10"/>
      <c r="R612" s="23" t="str">
        <f t="shared" si="136"/>
        <v>D</v>
      </c>
      <c r="S612" s="24">
        <f t="shared" si="146"/>
        <v>0</v>
      </c>
      <c r="T612" s="24" t="str">
        <f t="shared" si="137"/>
        <v>X</v>
      </c>
      <c r="U612" s="24" t="str">
        <f t="shared" si="138"/>
        <v>X</v>
      </c>
      <c r="V612" s="24" t="str">
        <f t="shared" si="147"/>
        <v>X</v>
      </c>
      <c r="W612" s="23">
        <f t="shared" si="139"/>
        <v>0</v>
      </c>
      <c r="X612" s="23">
        <f t="shared" si="140"/>
        <v>0</v>
      </c>
      <c r="Y612" s="23" t="str">
        <f t="shared" si="141"/>
        <v>-</v>
      </c>
      <c r="Z612" s="26">
        <f t="shared" si="150"/>
        <v>0</v>
      </c>
      <c r="AA612" s="26" t="str">
        <f t="shared" si="142"/>
        <v>X</v>
      </c>
      <c r="AB612" s="27">
        <f t="shared" si="143"/>
        <v>0</v>
      </c>
      <c r="AC612" s="10"/>
      <c r="AD612" s="3" t="str">
        <f t="shared" si="148"/>
        <v>-</v>
      </c>
      <c r="AE612" s="3" t="str">
        <f t="shared" si="144"/>
        <v>-</v>
      </c>
      <c r="AF612" s="10"/>
      <c r="AG612" s="3" t="str">
        <f t="shared" si="149"/>
        <v>-</v>
      </c>
      <c r="AH612" s="3" t="str">
        <f t="shared" si="145"/>
        <v>-</v>
      </c>
      <c r="AI612" s="10"/>
    </row>
    <row r="613" spans="7:35" x14ac:dyDescent="0.2">
      <c r="G613" s="43"/>
      <c r="H613" s="23"/>
      <c r="I613" s="23">
        <v>610</v>
      </c>
      <c r="J613" s="24">
        <v>612</v>
      </c>
      <c r="K613" s="43"/>
      <c r="L613" s="41"/>
      <c r="M613" s="32"/>
      <c r="N613" s="34"/>
      <c r="O613" s="32"/>
      <c r="P613" s="34"/>
      <c r="Q613" s="10"/>
      <c r="R613" s="23" t="str">
        <f t="shared" si="136"/>
        <v>D</v>
      </c>
      <c r="S613" s="24">
        <f t="shared" si="146"/>
        <v>0</v>
      </c>
      <c r="T613" s="24" t="str">
        <f t="shared" si="137"/>
        <v>X</v>
      </c>
      <c r="U613" s="24" t="str">
        <f t="shared" si="138"/>
        <v>X</v>
      </c>
      <c r="V613" s="24" t="str">
        <f t="shared" si="147"/>
        <v>X</v>
      </c>
      <c r="W613" s="23">
        <f t="shared" si="139"/>
        <v>0</v>
      </c>
      <c r="X613" s="23">
        <f t="shared" si="140"/>
        <v>0</v>
      </c>
      <c r="Y613" s="23" t="str">
        <f t="shared" si="141"/>
        <v>-</v>
      </c>
      <c r="Z613" s="26">
        <f t="shared" si="150"/>
        <v>0</v>
      </c>
      <c r="AA613" s="26" t="str">
        <f t="shared" si="142"/>
        <v>X</v>
      </c>
      <c r="AB613" s="27">
        <f t="shared" si="143"/>
        <v>0</v>
      </c>
      <c r="AC613" s="10"/>
      <c r="AD613" s="3" t="str">
        <f t="shared" si="148"/>
        <v>-</v>
      </c>
      <c r="AE613" s="3" t="str">
        <f t="shared" si="144"/>
        <v>-</v>
      </c>
      <c r="AF613" s="10"/>
      <c r="AG613" s="3" t="str">
        <f t="shared" si="149"/>
        <v>-</v>
      </c>
      <c r="AH613" s="3" t="str">
        <f t="shared" si="145"/>
        <v>-</v>
      </c>
      <c r="AI613" s="10"/>
    </row>
    <row r="614" spans="7:35" x14ac:dyDescent="0.2">
      <c r="G614" s="43"/>
      <c r="H614" s="23"/>
      <c r="I614" s="23">
        <v>611</v>
      </c>
      <c r="J614" s="24">
        <v>613</v>
      </c>
      <c r="K614" s="43"/>
      <c r="L614" s="41"/>
      <c r="M614" s="32"/>
      <c r="N614" s="34"/>
      <c r="O614" s="32"/>
      <c r="P614" s="34"/>
      <c r="Q614" s="10"/>
      <c r="R614" s="23" t="str">
        <f t="shared" si="136"/>
        <v>D</v>
      </c>
      <c r="S614" s="24">
        <f t="shared" si="146"/>
        <v>0</v>
      </c>
      <c r="T614" s="24" t="str">
        <f t="shared" si="137"/>
        <v>X</v>
      </c>
      <c r="U614" s="24" t="str">
        <f t="shared" si="138"/>
        <v>X</v>
      </c>
      <c r="V614" s="24" t="str">
        <f t="shared" si="147"/>
        <v>X</v>
      </c>
      <c r="W614" s="23">
        <f t="shared" si="139"/>
        <v>0</v>
      </c>
      <c r="X614" s="23">
        <f t="shared" si="140"/>
        <v>0</v>
      </c>
      <c r="Y614" s="23" t="str">
        <f t="shared" si="141"/>
        <v>-</v>
      </c>
      <c r="Z614" s="26">
        <f t="shared" si="150"/>
        <v>0</v>
      </c>
      <c r="AA614" s="26" t="str">
        <f t="shared" si="142"/>
        <v>X</v>
      </c>
      <c r="AB614" s="27">
        <f t="shared" si="143"/>
        <v>0</v>
      </c>
      <c r="AC614" s="10"/>
      <c r="AD614" s="3" t="str">
        <f t="shared" si="148"/>
        <v>-</v>
      </c>
      <c r="AE614" s="3" t="str">
        <f t="shared" si="144"/>
        <v>-</v>
      </c>
      <c r="AF614" s="10"/>
      <c r="AG614" s="3" t="str">
        <f t="shared" si="149"/>
        <v>-</v>
      </c>
      <c r="AH614" s="3" t="str">
        <f t="shared" si="145"/>
        <v>-</v>
      </c>
      <c r="AI614" s="10"/>
    </row>
    <row r="615" spans="7:35" x14ac:dyDescent="0.2">
      <c r="G615" s="43"/>
      <c r="H615" s="23"/>
      <c r="I615" s="23">
        <v>612</v>
      </c>
      <c r="J615" s="24">
        <v>614</v>
      </c>
      <c r="K615" s="43"/>
      <c r="L615" s="41"/>
      <c r="M615" s="32"/>
      <c r="N615" s="34"/>
      <c r="O615" s="32"/>
      <c r="P615" s="34"/>
      <c r="Q615" s="10"/>
      <c r="R615" s="23" t="str">
        <f t="shared" si="136"/>
        <v>D</v>
      </c>
      <c r="S615" s="24">
        <f t="shared" si="146"/>
        <v>0</v>
      </c>
      <c r="T615" s="24" t="str">
        <f t="shared" si="137"/>
        <v>X</v>
      </c>
      <c r="U615" s="24" t="str">
        <f t="shared" si="138"/>
        <v>X</v>
      </c>
      <c r="V615" s="24" t="str">
        <f t="shared" si="147"/>
        <v>X</v>
      </c>
      <c r="W615" s="23">
        <f t="shared" si="139"/>
        <v>0</v>
      </c>
      <c r="X615" s="23">
        <f t="shared" si="140"/>
        <v>0</v>
      </c>
      <c r="Y615" s="23" t="str">
        <f t="shared" si="141"/>
        <v>-</v>
      </c>
      <c r="Z615" s="26">
        <f t="shared" si="150"/>
        <v>0</v>
      </c>
      <c r="AA615" s="26" t="str">
        <f t="shared" si="142"/>
        <v>X</v>
      </c>
      <c r="AB615" s="27">
        <f t="shared" si="143"/>
        <v>0</v>
      </c>
      <c r="AC615" s="10"/>
      <c r="AD615" s="3" t="str">
        <f t="shared" si="148"/>
        <v>-</v>
      </c>
      <c r="AE615" s="3" t="str">
        <f t="shared" si="144"/>
        <v>-</v>
      </c>
      <c r="AF615" s="10"/>
      <c r="AG615" s="3" t="str">
        <f t="shared" si="149"/>
        <v>-</v>
      </c>
      <c r="AH615" s="3" t="str">
        <f t="shared" si="145"/>
        <v>-</v>
      </c>
      <c r="AI615" s="10"/>
    </row>
    <row r="616" spans="7:35" x14ac:dyDescent="0.2">
      <c r="G616" s="43"/>
      <c r="H616" s="23"/>
      <c r="I616" s="23">
        <v>613</v>
      </c>
      <c r="J616" s="24">
        <v>615</v>
      </c>
      <c r="K616" s="43"/>
      <c r="L616" s="41"/>
      <c r="M616" s="32"/>
      <c r="N616" s="34"/>
      <c r="O616" s="32"/>
      <c r="P616" s="34"/>
      <c r="Q616" s="10"/>
      <c r="R616" s="23" t="str">
        <f t="shared" si="136"/>
        <v>D</v>
      </c>
      <c r="S616" s="24">
        <f t="shared" si="146"/>
        <v>0</v>
      </c>
      <c r="T616" s="24" t="str">
        <f t="shared" si="137"/>
        <v>X</v>
      </c>
      <c r="U616" s="24" t="str">
        <f t="shared" si="138"/>
        <v>X</v>
      </c>
      <c r="V616" s="24" t="str">
        <f t="shared" si="147"/>
        <v>X</v>
      </c>
      <c r="W616" s="23">
        <f t="shared" si="139"/>
        <v>0</v>
      </c>
      <c r="X616" s="23">
        <f t="shared" si="140"/>
        <v>0</v>
      </c>
      <c r="Y616" s="23" t="str">
        <f t="shared" si="141"/>
        <v>-</v>
      </c>
      <c r="Z616" s="26">
        <f t="shared" si="150"/>
        <v>0</v>
      </c>
      <c r="AA616" s="26" t="str">
        <f t="shared" si="142"/>
        <v>X</v>
      </c>
      <c r="AB616" s="27">
        <f t="shared" si="143"/>
        <v>0</v>
      </c>
      <c r="AC616" s="10"/>
      <c r="AD616" s="3" t="str">
        <f t="shared" si="148"/>
        <v>-</v>
      </c>
      <c r="AE616" s="3" t="str">
        <f t="shared" si="144"/>
        <v>-</v>
      </c>
      <c r="AF616" s="10"/>
      <c r="AG616" s="3" t="str">
        <f t="shared" si="149"/>
        <v>-</v>
      </c>
      <c r="AH616" s="3" t="str">
        <f t="shared" si="145"/>
        <v>-</v>
      </c>
      <c r="AI616" s="10"/>
    </row>
    <row r="617" spans="7:35" x14ac:dyDescent="0.2">
      <c r="G617" s="43"/>
      <c r="H617" s="23"/>
      <c r="I617" s="23">
        <v>614</v>
      </c>
      <c r="J617" s="24">
        <v>616</v>
      </c>
      <c r="K617" s="43"/>
      <c r="L617" s="41"/>
      <c r="M617" s="32"/>
      <c r="N617" s="34"/>
      <c r="O617" s="32"/>
      <c r="P617" s="34"/>
      <c r="Q617" s="10"/>
      <c r="R617" s="23" t="str">
        <f t="shared" si="136"/>
        <v>D</v>
      </c>
      <c r="S617" s="24">
        <f t="shared" si="146"/>
        <v>0</v>
      </c>
      <c r="T617" s="24" t="str">
        <f t="shared" si="137"/>
        <v>X</v>
      </c>
      <c r="U617" s="24" t="str">
        <f t="shared" si="138"/>
        <v>X</v>
      </c>
      <c r="V617" s="24" t="str">
        <f t="shared" si="147"/>
        <v>X</v>
      </c>
      <c r="W617" s="23">
        <f t="shared" si="139"/>
        <v>0</v>
      </c>
      <c r="X617" s="23">
        <f t="shared" si="140"/>
        <v>0</v>
      </c>
      <c r="Y617" s="23" t="str">
        <f t="shared" si="141"/>
        <v>-</v>
      </c>
      <c r="Z617" s="26">
        <f t="shared" si="150"/>
        <v>0</v>
      </c>
      <c r="AA617" s="26" t="str">
        <f t="shared" si="142"/>
        <v>X</v>
      </c>
      <c r="AB617" s="27">
        <f t="shared" si="143"/>
        <v>0</v>
      </c>
      <c r="AC617" s="10"/>
      <c r="AD617" s="3" t="str">
        <f t="shared" si="148"/>
        <v>-</v>
      </c>
      <c r="AE617" s="3" t="str">
        <f t="shared" si="144"/>
        <v>-</v>
      </c>
      <c r="AF617" s="10"/>
      <c r="AG617" s="3" t="str">
        <f t="shared" si="149"/>
        <v>-</v>
      </c>
      <c r="AH617" s="3" t="str">
        <f t="shared" si="145"/>
        <v>-</v>
      </c>
      <c r="AI617" s="10"/>
    </row>
    <row r="618" spans="7:35" x14ac:dyDescent="0.2">
      <c r="G618" s="43"/>
      <c r="H618" s="23"/>
      <c r="I618" s="23">
        <v>615</v>
      </c>
      <c r="J618" s="24">
        <v>617</v>
      </c>
      <c r="K618" s="43"/>
      <c r="L618" s="41"/>
      <c r="M618" s="32"/>
      <c r="N618" s="34"/>
      <c r="O618" s="32"/>
      <c r="P618" s="34"/>
      <c r="Q618" s="10"/>
      <c r="R618" s="23" t="str">
        <f t="shared" si="136"/>
        <v>D</v>
      </c>
      <c r="S618" s="24">
        <f t="shared" si="146"/>
        <v>0</v>
      </c>
      <c r="T618" s="24" t="str">
        <f t="shared" si="137"/>
        <v>X</v>
      </c>
      <c r="U618" s="24" t="str">
        <f t="shared" si="138"/>
        <v>X</v>
      </c>
      <c r="V618" s="24" t="str">
        <f t="shared" si="147"/>
        <v>X</v>
      </c>
      <c r="W618" s="23">
        <f t="shared" si="139"/>
        <v>0</v>
      </c>
      <c r="X618" s="23">
        <f t="shared" si="140"/>
        <v>0</v>
      </c>
      <c r="Y618" s="23" t="str">
        <f t="shared" si="141"/>
        <v>-</v>
      </c>
      <c r="Z618" s="26">
        <f t="shared" si="150"/>
        <v>0</v>
      </c>
      <c r="AA618" s="26" t="str">
        <f t="shared" si="142"/>
        <v>X</v>
      </c>
      <c r="AB618" s="27">
        <f t="shared" si="143"/>
        <v>0</v>
      </c>
      <c r="AC618" s="10"/>
      <c r="AD618" s="3" t="str">
        <f t="shared" si="148"/>
        <v>-</v>
      </c>
      <c r="AE618" s="3" t="str">
        <f t="shared" si="144"/>
        <v>-</v>
      </c>
      <c r="AF618" s="10"/>
      <c r="AG618" s="3" t="str">
        <f t="shared" si="149"/>
        <v>-</v>
      </c>
      <c r="AH618" s="3" t="str">
        <f t="shared" si="145"/>
        <v>-</v>
      </c>
      <c r="AI618" s="10"/>
    </row>
    <row r="619" spans="7:35" x14ac:dyDescent="0.2">
      <c r="G619" s="43"/>
      <c r="H619" s="23"/>
      <c r="I619" s="23">
        <v>616</v>
      </c>
      <c r="J619" s="24">
        <v>618</v>
      </c>
      <c r="K619" s="43"/>
      <c r="L619" s="41"/>
      <c r="M619" s="32"/>
      <c r="N619" s="34"/>
      <c r="O619" s="32"/>
      <c r="P619" s="34"/>
      <c r="Q619" s="10"/>
      <c r="R619" s="23" t="str">
        <f t="shared" si="136"/>
        <v>D</v>
      </c>
      <c r="S619" s="24">
        <f t="shared" si="146"/>
        <v>0</v>
      </c>
      <c r="T619" s="24" t="str">
        <f t="shared" si="137"/>
        <v>X</v>
      </c>
      <c r="U619" s="24" t="str">
        <f t="shared" si="138"/>
        <v>X</v>
      </c>
      <c r="V619" s="24" t="str">
        <f t="shared" si="147"/>
        <v>X</v>
      </c>
      <c r="W619" s="23">
        <f t="shared" si="139"/>
        <v>0</v>
      </c>
      <c r="X619" s="23">
        <f t="shared" si="140"/>
        <v>0</v>
      </c>
      <c r="Y619" s="23" t="str">
        <f t="shared" si="141"/>
        <v>-</v>
      </c>
      <c r="Z619" s="26">
        <f t="shared" si="150"/>
        <v>0</v>
      </c>
      <c r="AA619" s="26" t="str">
        <f t="shared" si="142"/>
        <v>X</v>
      </c>
      <c r="AB619" s="27">
        <f t="shared" si="143"/>
        <v>0</v>
      </c>
      <c r="AC619" s="10"/>
      <c r="AD619" s="3" t="str">
        <f t="shared" si="148"/>
        <v>-</v>
      </c>
      <c r="AE619" s="3" t="str">
        <f t="shared" si="144"/>
        <v>-</v>
      </c>
      <c r="AF619" s="10"/>
      <c r="AG619" s="3" t="str">
        <f t="shared" si="149"/>
        <v>-</v>
      </c>
      <c r="AH619" s="3" t="str">
        <f t="shared" si="145"/>
        <v>-</v>
      </c>
      <c r="AI619" s="10"/>
    </row>
    <row r="620" spans="7:35" x14ac:dyDescent="0.2">
      <c r="G620" s="43"/>
      <c r="H620" s="23"/>
      <c r="I620" s="23">
        <v>617</v>
      </c>
      <c r="J620" s="24">
        <v>619</v>
      </c>
      <c r="K620" s="43"/>
      <c r="L620" s="41"/>
      <c r="M620" s="32"/>
      <c r="N620" s="34"/>
      <c r="O620" s="32"/>
      <c r="P620" s="34"/>
      <c r="Q620" s="10"/>
      <c r="R620" s="23" t="str">
        <f t="shared" si="136"/>
        <v>D</v>
      </c>
      <c r="S620" s="24">
        <f t="shared" si="146"/>
        <v>0</v>
      </c>
      <c r="T620" s="24" t="str">
        <f t="shared" si="137"/>
        <v>X</v>
      </c>
      <c r="U620" s="24" t="str">
        <f t="shared" si="138"/>
        <v>X</v>
      </c>
      <c r="V620" s="24" t="str">
        <f t="shared" si="147"/>
        <v>X</v>
      </c>
      <c r="W620" s="23">
        <f t="shared" si="139"/>
        <v>0</v>
      </c>
      <c r="X620" s="23">
        <f t="shared" si="140"/>
        <v>0</v>
      </c>
      <c r="Y620" s="23" t="str">
        <f t="shared" si="141"/>
        <v>-</v>
      </c>
      <c r="Z620" s="26">
        <f t="shared" si="150"/>
        <v>0</v>
      </c>
      <c r="AA620" s="26" t="str">
        <f t="shared" si="142"/>
        <v>X</v>
      </c>
      <c r="AB620" s="27">
        <f t="shared" si="143"/>
        <v>0</v>
      </c>
      <c r="AC620" s="10"/>
      <c r="AD620" s="3" t="str">
        <f t="shared" si="148"/>
        <v>-</v>
      </c>
      <c r="AE620" s="3" t="str">
        <f t="shared" si="144"/>
        <v>-</v>
      </c>
      <c r="AF620" s="10"/>
      <c r="AG620" s="3" t="str">
        <f t="shared" si="149"/>
        <v>-</v>
      </c>
      <c r="AH620" s="3" t="str">
        <f t="shared" si="145"/>
        <v>-</v>
      </c>
      <c r="AI620" s="10"/>
    </row>
    <row r="621" spans="7:35" x14ac:dyDescent="0.2">
      <c r="G621" s="43"/>
      <c r="H621" s="23"/>
      <c r="I621" s="23">
        <v>618</v>
      </c>
      <c r="J621" s="24">
        <v>620</v>
      </c>
      <c r="K621" s="43"/>
      <c r="L621" s="41"/>
      <c r="M621" s="32"/>
      <c r="N621" s="34"/>
      <c r="O621" s="32"/>
      <c r="P621" s="34"/>
      <c r="Q621" s="10"/>
      <c r="R621" s="23" t="str">
        <f t="shared" si="136"/>
        <v>D</v>
      </c>
      <c r="S621" s="24">
        <f t="shared" si="146"/>
        <v>0</v>
      </c>
      <c r="T621" s="24" t="str">
        <f t="shared" si="137"/>
        <v>X</v>
      </c>
      <c r="U621" s="24" t="str">
        <f t="shared" si="138"/>
        <v>X</v>
      </c>
      <c r="V621" s="24" t="str">
        <f t="shared" si="147"/>
        <v>X</v>
      </c>
      <c r="W621" s="23">
        <f t="shared" si="139"/>
        <v>0</v>
      </c>
      <c r="X621" s="23">
        <f t="shared" si="140"/>
        <v>0</v>
      </c>
      <c r="Y621" s="23" t="str">
        <f t="shared" si="141"/>
        <v>-</v>
      </c>
      <c r="Z621" s="26">
        <f t="shared" si="150"/>
        <v>0</v>
      </c>
      <c r="AA621" s="26" t="str">
        <f t="shared" si="142"/>
        <v>X</v>
      </c>
      <c r="AB621" s="27">
        <f t="shared" si="143"/>
        <v>0</v>
      </c>
      <c r="AC621" s="10"/>
      <c r="AD621" s="3" t="str">
        <f t="shared" si="148"/>
        <v>-</v>
      </c>
      <c r="AE621" s="3" t="str">
        <f t="shared" si="144"/>
        <v>-</v>
      </c>
      <c r="AF621" s="10"/>
      <c r="AG621" s="3" t="str">
        <f t="shared" si="149"/>
        <v>-</v>
      </c>
      <c r="AH621" s="3" t="str">
        <f t="shared" si="145"/>
        <v>-</v>
      </c>
      <c r="AI621" s="10"/>
    </row>
    <row r="622" spans="7:35" x14ac:dyDescent="0.2">
      <c r="G622" s="43"/>
      <c r="H622" s="23"/>
      <c r="I622" s="23">
        <v>619</v>
      </c>
      <c r="J622" s="24">
        <v>621</v>
      </c>
      <c r="K622" s="43"/>
      <c r="L622" s="41"/>
      <c r="M622" s="32"/>
      <c r="N622" s="34"/>
      <c r="O622" s="32"/>
      <c r="P622" s="34"/>
      <c r="Q622" s="10"/>
      <c r="R622" s="23" t="str">
        <f t="shared" si="136"/>
        <v>D</v>
      </c>
      <c r="S622" s="24">
        <f t="shared" si="146"/>
        <v>0</v>
      </c>
      <c r="T622" s="24" t="str">
        <f t="shared" si="137"/>
        <v>X</v>
      </c>
      <c r="U622" s="24" t="str">
        <f t="shared" si="138"/>
        <v>X</v>
      </c>
      <c r="V622" s="24" t="str">
        <f t="shared" si="147"/>
        <v>X</v>
      </c>
      <c r="W622" s="23">
        <f t="shared" si="139"/>
        <v>0</v>
      </c>
      <c r="X622" s="23">
        <f t="shared" si="140"/>
        <v>0</v>
      </c>
      <c r="Y622" s="23" t="str">
        <f t="shared" si="141"/>
        <v>-</v>
      </c>
      <c r="Z622" s="26">
        <f t="shared" si="150"/>
        <v>0</v>
      </c>
      <c r="AA622" s="26" t="str">
        <f t="shared" si="142"/>
        <v>X</v>
      </c>
      <c r="AB622" s="27">
        <f t="shared" si="143"/>
        <v>0</v>
      </c>
      <c r="AC622" s="10"/>
      <c r="AD622" s="3" t="str">
        <f t="shared" si="148"/>
        <v>-</v>
      </c>
      <c r="AE622" s="3" t="str">
        <f t="shared" si="144"/>
        <v>-</v>
      </c>
      <c r="AF622" s="10"/>
      <c r="AG622" s="3" t="str">
        <f t="shared" si="149"/>
        <v>-</v>
      </c>
      <c r="AH622" s="3" t="str">
        <f t="shared" si="145"/>
        <v>-</v>
      </c>
      <c r="AI622" s="10"/>
    </row>
    <row r="623" spans="7:35" x14ac:dyDescent="0.2">
      <c r="G623" s="43"/>
      <c r="H623" s="23"/>
      <c r="I623" s="23">
        <v>620</v>
      </c>
      <c r="J623" s="24">
        <v>622</v>
      </c>
      <c r="K623" s="43"/>
      <c r="L623" s="41"/>
      <c r="M623" s="32"/>
      <c r="N623" s="34"/>
      <c r="O623" s="32"/>
      <c r="P623" s="34"/>
      <c r="Q623" s="10"/>
      <c r="R623" s="23" t="str">
        <f t="shared" si="136"/>
        <v>D</v>
      </c>
      <c r="S623" s="24">
        <f t="shared" si="146"/>
        <v>0</v>
      </c>
      <c r="T623" s="24" t="str">
        <f t="shared" si="137"/>
        <v>X</v>
      </c>
      <c r="U623" s="24" t="str">
        <f t="shared" si="138"/>
        <v>X</v>
      </c>
      <c r="V623" s="24" t="str">
        <f t="shared" si="147"/>
        <v>X</v>
      </c>
      <c r="W623" s="23">
        <f t="shared" si="139"/>
        <v>0</v>
      </c>
      <c r="X623" s="23">
        <f t="shared" si="140"/>
        <v>0</v>
      </c>
      <c r="Y623" s="23" t="str">
        <f t="shared" si="141"/>
        <v>-</v>
      </c>
      <c r="Z623" s="26">
        <f t="shared" si="150"/>
        <v>0</v>
      </c>
      <c r="AA623" s="26" t="str">
        <f t="shared" si="142"/>
        <v>X</v>
      </c>
      <c r="AB623" s="27">
        <f t="shared" si="143"/>
        <v>0</v>
      </c>
      <c r="AC623" s="10"/>
      <c r="AD623" s="3" t="str">
        <f t="shared" si="148"/>
        <v>-</v>
      </c>
      <c r="AE623" s="3" t="str">
        <f t="shared" si="144"/>
        <v>-</v>
      </c>
      <c r="AF623" s="10"/>
      <c r="AG623" s="3" t="str">
        <f t="shared" si="149"/>
        <v>-</v>
      </c>
      <c r="AH623" s="3" t="str">
        <f t="shared" si="145"/>
        <v>-</v>
      </c>
      <c r="AI623" s="10"/>
    </row>
    <row r="624" spans="7:35" x14ac:dyDescent="0.2">
      <c r="G624" s="43"/>
      <c r="H624" s="23"/>
      <c r="I624" s="23">
        <v>621</v>
      </c>
      <c r="J624" s="24">
        <v>623</v>
      </c>
      <c r="K624" s="43"/>
      <c r="L624" s="41"/>
      <c r="M624" s="32"/>
      <c r="N624" s="34"/>
      <c r="O624" s="32"/>
      <c r="P624" s="34"/>
      <c r="Q624" s="10"/>
      <c r="R624" s="23" t="str">
        <f t="shared" si="136"/>
        <v>D</v>
      </c>
      <c r="S624" s="24">
        <f t="shared" si="146"/>
        <v>0</v>
      </c>
      <c r="T624" s="24" t="str">
        <f t="shared" si="137"/>
        <v>X</v>
      </c>
      <c r="U624" s="24" t="str">
        <f t="shared" si="138"/>
        <v>X</v>
      </c>
      <c r="V624" s="24" t="str">
        <f t="shared" si="147"/>
        <v>X</v>
      </c>
      <c r="W624" s="23">
        <f t="shared" si="139"/>
        <v>0</v>
      </c>
      <c r="X624" s="23">
        <f t="shared" si="140"/>
        <v>0</v>
      </c>
      <c r="Y624" s="23" t="str">
        <f t="shared" si="141"/>
        <v>-</v>
      </c>
      <c r="Z624" s="26">
        <f t="shared" si="150"/>
        <v>0</v>
      </c>
      <c r="AA624" s="26" t="str">
        <f t="shared" si="142"/>
        <v>X</v>
      </c>
      <c r="AB624" s="27">
        <f t="shared" si="143"/>
        <v>0</v>
      </c>
      <c r="AC624" s="10"/>
      <c r="AD624" s="3" t="str">
        <f t="shared" si="148"/>
        <v>-</v>
      </c>
      <c r="AE624" s="3" t="str">
        <f t="shared" si="144"/>
        <v>-</v>
      </c>
      <c r="AF624" s="10"/>
      <c r="AG624" s="3" t="str">
        <f t="shared" si="149"/>
        <v>-</v>
      </c>
      <c r="AH624" s="3" t="str">
        <f t="shared" si="145"/>
        <v>-</v>
      </c>
      <c r="AI624" s="10"/>
    </row>
    <row r="625" spans="7:35" x14ac:dyDescent="0.2">
      <c r="G625" s="43"/>
      <c r="H625" s="23"/>
      <c r="I625" s="23">
        <v>622</v>
      </c>
      <c r="J625" s="24">
        <v>624</v>
      </c>
      <c r="K625" s="43"/>
      <c r="L625" s="41"/>
      <c r="M625" s="32"/>
      <c r="N625" s="34"/>
      <c r="O625" s="32"/>
      <c r="P625" s="34"/>
      <c r="Q625" s="10"/>
      <c r="R625" s="23" t="str">
        <f t="shared" si="136"/>
        <v>D</v>
      </c>
      <c r="S625" s="24">
        <f t="shared" si="146"/>
        <v>0</v>
      </c>
      <c r="T625" s="24" t="str">
        <f t="shared" si="137"/>
        <v>X</v>
      </c>
      <c r="U625" s="24" t="str">
        <f t="shared" si="138"/>
        <v>X</v>
      </c>
      <c r="V625" s="24" t="str">
        <f t="shared" si="147"/>
        <v>X</v>
      </c>
      <c r="W625" s="23">
        <f t="shared" si="139"/>
        <v>0</v>
      </c>
      <c r="X625" s="23">
        <f t="shared" si="140"/>
        <v>0</v>
      </c>
      <c r="Y625" s="23" t="str">
        <f t="shared" si="141"/>
        <v>-</v>
      </c>
      <c r="Z625" s="26">
        <f t="shared" si="150"/>
        <v>0</v>
      </c>
      <c r="AA625" s="26" t="str">
        <f t="shared" si="142"/>
        <v>X</v>
      </c>
      <c r="AB625" s="27">
        <f t="shared" si="143"/>
        <v>0</v>
      </c>
      <c r="AC625" s="10"/>
      <c r="AD625" s="3" t="str">
        <f t="shared" si="148"/>
        <v>-</v>
      </c>
      <c r="AE625" s="3" t="str">
        <f t="shared" si="144"/>
        <v>-</v>
      </c>
      <c r="AF625" s="10"/>
      <c r="AG625" s="3" t="str">
        <f t="shared" si="149"/>
        <v>-</v>
      </c>
      <c r="AH625" s="3" t="str">
        <f t="shared" si="145"/>
        <v>-</v>
      </c>
      <c r="AI625" s="10"/>
    </row>
    <row r="626" spans="7:35" x14ac:dyDescent="0.2">
      <c r="G626" s="43"/>
      <c r="H626" s="23"/>
      <c r="I626" s="23">
        <v>623</v>
      </c>
      <c r="J626" s="24">
        <v>625</v>
      </c>
      <c r="K626" s="43"/>
      <c r="L626" s="41"/>
      <c r="M626" s="32"/>
      <c r="N626" s="34"/>
      <c r="O626" s="32"/>
      <c r="P626" s="34"/>
      <c r="Q626" s="10"/>
      <c r="R626" s="23" t="str">
        <f t="shared" si="136"/>
        <v>D</v>
      </c>
      <c r="S626" s="24">
        <f t="shared" si="146"/>
        <v>0</v>
      </c>
      <c r="T626" s="24" t="str">
        <f t="shared" si="137"/>
        <v>X</v>
      </c>
      <c r="U626" s="24" t="str">
        <f t="shared" si="138"/>
        <v>X</v>
      </c>
      <c r="V626" s="24" t="str">
        <f t="shared" si="147"/>
        <v>X</v>
      </c>
      <c r="W626" s="23">
        <f t="shared" si="139"/>
        <v>0</v>
      </c>
      <c r="X626" s="23">
        <f t="shared" si="140"/>
        <v>0</v>
      </c>
      <c r="Y626" s="23" t="str">
        <f t="shared" si="141"/>
        <v>-</v>
      </c>
      <c r="Z626" s="26">
        <f t="shared" si="150"/>
        <v>0</v>
      </c>
      <c r="AA626" s="26" t="str">
        <f t="shared" si="142"/>
        <v>X</v>
      </c>
      <c r="AB626" s="27">
        <f t="shared" si="143"/>
        <v>0</v>
      </c>
      <c r="AC626" s="10"/>
      <c r="AD626" s="3" t="str">
        <f t="shared" si="148"/>
        <v>-</v>
      </c>
      <c r="AE626" s="3" t="str">
        <f t="shared" si="144"/>
        <v>-</v>
      </c>
      <c r="AF626" s="10"/>
      <c r="AG626" s="3" t="str">
        <f t="shared" si="149"/>
        <v>-</v>
      </c>
      <c r="AH626" s="3" t="str">
        <f t="shared" si="145"/>
        <v>-</v>
      </c>
      <c r="AI626" s="10"/>
    </row>
    <row r="627" spans="7:35" x14ac:dyDescent="0.2">
      <c r="G627" s="43"/>
      <c r="H627" s="23"/>
      <c r="I627" s="23">
        <v>624</v>
      </c>
      <c r="J627" s="24">
        <v>626</v>
      </c>
      <c r="K627" s="43"/>
      <c r="L627" s="41"/>
      <c r="M627" s="32"/>
      <c r="N627" s="34"/>
      <c r="O627" s="32"/>
      <c r="P627" s="34"/>
      <c r="Q627" s="10"/>
      <c r="R627" s="23" t="str">
        <f t="shared" si="136"/>
        <v>D</v>
      </c>
      <c r="S627" s="24">
        <f t="shared" si="146"/>
        <v>0</v>
      </c>
      <c r="T627" s="24" t="str">
        <f t="shared" si="137"/>
        <v>X</v>
      </c>
      <c r="U627" s="24" t="str">
        <f t="shared" si="138"/>
        <v>X</v>
      </c>
      <c r="V627" s="24" t="str">
        <f t="shared" si="147"/>
        <v>X</v>
      </c>
      <c r="W627" s="23">
        <f t="shared" si="139"/>
        <v>0</v>
      </c>
      <c r="X627" s="23">
        <f t="shared" si="140"/>
        <v>0</v>
      </c>
      <c r="Y627" s="23" t="str">
        <f t="shared" si="141"/>
        <v>-</v>
      </c>
      <c r="Z627" s="26">
        <f t="shared" si="150"/>
        <v>0</v>
      </c>
      <c r="AA627" s="26" t="str">
        <f t="shared" si="142"/>
        <v>X</v>
      </c>
      <c r="AB627" s="27">
        <f t="shared" si="143"/>
        <v>0</v>
      </c>
      <c r="AC627" s="10"/>
      <c r="AD627" s="3" t="str">
        <f t="shared" si="148"/>
        <v>-</v>
      </c>
      <c r="AE627" s="3" t="str">
        <f t="shared" si="144"/>
        <v>-</v>
      </c>
      <c r="AF627" s="10"/>
      <c r="AG627" s="3" t="str">
        <f t="shared" si="149"/>
        <v>-</v>
      </c>
      <c r="AH627" s="3" t="str">
        <f t="shared" si="145"/>
        <v>-</v>
      </c>
      <c r="AI627" s="10"/>
    </row>
    <row r="628" spans="7:35" x14ac:dyDescent="0.2">
      <c r="G628" s="43"/>
      <c r="H628" s="23"/>
      <c r="I628" s="23">
        <v>625</v>
      </c>
      <c r="J628" s="24">
        <v>627</v>
      </c>
      <c r="K628" s="43"/>
      <c r="L628" s="41"/>
      <c r="M628" s="32"/>
      <c r="N628" s="34"/>
      <c r="O628" s="32"/>
      <c r="P628" s="34"/>
      <c r="Q628" s="10"/>
      <c r="R628" s="23" t="str">
        <f t="shared" si="136"/>
        <v>D</v>
      </c>
      <c r="S628" s="24">
        <f t="shared" si="146"/>
        <v>0</v>
      </c>
      <c r="T628" s="24" t="str">
        <f t="shared" si="137"/>
        <v>X</v>
      </c>
      <c r="U628" s="24" t="str">
        <f t="shared" si="138"/>
        <v>X</v>
      </c>
      <c r="V628" s="24" t="str">
        <f t="shared" si="147"/>
        <v>X</v>
      </c>
      <c r="W628" s="23">
        <f t="shared" si="139"/>
        <v>0</v>
      </c>
      <c r="X628" s="23">
        <f t="shared" si="140"/>
        <v>0</v>
      </c>
      <c r="Y628" s="23" t="str">
        <f t="shared" si="141"/>
        <v>-</v>
      </c>
      <c r="Z628" s="26">
        <f t="shared" si="150"/>
        <v>0</v>
      </c>
      <c r="AA628" s="26" t="str">
        <f t="shared" si="142"/>
        <v>X</v>
      </c>
      <c r="AB628" s="27">
        <f t="shared" si="143"/>
        <v>0</v>
      </c>
      <c r="AC628" s="10"/>
      <c r="AD628" s="3" t="str">
        <f t="shared" si="148"/>
        <v>-</v>
      </c>
      <c r="AE628" s="3" t="str">
        <f t="shared" si="144"/>
        <v>-</v>
      </c>
      <c r="AF628" s="10"/>
      <c r="AG628" s="3" t="str">
        <f t="shared" si="149"/>
        <v>-</v>
      </c>
      <c r="AH628" s="3" t="str">
        <f t="shared" si="145"/>
        <v>-</v>
      </c>
      <c r="AI628" s="10"/>
    </row>
    <row r="629" spans="7:35" x14ac:dyDescent="0.2">
      <c r="G629" s="43"/>
      <c r="H629" s="23"/>
      <c r="I629" s="23">
        <v>626</v>
      </c>
      <c r="J629" s="24">
        <v>628</v>
      </c>
      <c r="K629" s="43"/>
      <c r="L629" s="41"/>
      <c r="M629" s="32"/>
      <c r="N629" s="34"/>
      <c r="O629" s="32"/>
      <c r="P629" s="34"/>
      <c r="Q629" s="10"/>
      <c r="R629" s="23" t="str">
        <f t="shared" si="136"/>
        <v>D</v>
      </c>
      <c r="S629" s="24">
        <f t="shared" si="146"/>
        <v>0</v>
      </c>
      <c r="T629" s="24" t="str">
        <f t="shared" si="137"/>
        <v>X</v>
      </c>
      <c r="U629" s="24" t="str">
        <f t="shared" si="138"/>
        <v>X</v>
      </c>
      <c r="V629" s="24" t="str">
        <f t="shared" si="147"/>
        <v>X</v>
      </c>
      <c r="W629" s="23">
        <f t="shared" si="139"/>
        <v>0</v>
      </c>
      <c r="X629" s="23">
        <f t="shared" si="140"/>
        <v>0</v>
      </c>
      <c r="Y629" s="23" t="str">
        <f t="shared" si="141"/>
        <v>-</v>
      </c>
      <c r="Z629" s="26">
        <f t="shared" si="150"/>
        <v>0</v>
      </c>
      <c r="AA629" s="26" t="str">
        <f t="shared" si="142"/>
        <v>X</v>
      </c>
      <c r="AB629" s="27">
        <f t="shared" si="143"/>
        <v>0</v>
      </c>
      <c r="AC629" s="10"/>
      <c r="AD629" s="3" t="str">
        <f t="shared" si="148"/>
        <v>-</v>
      </c>
      <c r="AE629" s="3" t="str">
        <f t="shared" si="144"/>
        <v>-</v>
      </c>
      <c r="AF629" s="10"/>
      <c r="AG629" s="3" t="str">
        <f t="shared" si="149"/>
        <v>-</v>
      </c>
      <c r="AH629" s="3" t="str">
        <f t="shared" si="145"/>
        <v>-</v>
      </c>
      <c r="AI629" s="10"/>
    </row>
    <row r="630" spans="7:35" x14ac:dyDescent="0.2">
      <c r="G630" s="43"/>
      <c r="H630" s="23"/>
      <c r="I630" s="23">
        <v>627</v>
      </c>
      <c r="J630" s="24">
        <v>629</v>
      </c>
      <c r="K630" s="43"/>
      <c r="L630" s="41"/>
      <c r="M630" s="32"/>
      <c r="N630" s="34"/>
      <c r="O630" s="32"/>
      <c r="P630" s="34"/>
      <c r="Q630" s="10"/>
      <c r="R630" s="23" t="str">
        <f t="shared" si="136"/>
        <v>D</v>
      </c>
      <c r="S630" s="24">
        <f t="shared" si="146"/>
        <v>0</v>
      </c>
      <c r="T630" s="24" t="str">
        <f t="shared" si="137"/>
        <v>X</v>
      </c>
      <c r="U630" s="24" t="str">
        <f t="shared" si="138"/>
        <v>X</v>
      </c>
      <c r="V630" s="24" t="str">
        <f t="shared" si="147"/>
        <v>X</v>
      </c>
      <c r="W630" s="23">
        <f t="shared" si="139"/>
        <v>0</v>
      </c>
      <c r="X630" s="23">
        <f t="shared" si="140"/>
        <v>0</v>
      </c>
      <c r="Y630" s="23" t="str">
        <f t="shared" si="141"/>
        <v>-</v>
      </c>
      <c r="Z630" s="26">
        <f t="shared" si="150"/>
        <v>0</v>
      </c>
      <c r="AA630" s="26" t="str">
        <f t="shared" si="142"/>
        <v>X</v>
      </c>
      <c r="AB630" s="27">
        <f t="shared" si="143"/>
        <v>0</v>
      </c>
      <c r="AC630" s="10"/>
      <c r="AD630" s="3" t="str">
        <f t="shared" si="148"/>
        <v>-</v>
      </c>
      <c r="AE630" s="3" t="str">
        <f t="shared" si="144"/>
        <v>-</v>
      </c>
      <c r="AF630" s="10"/>
      <c r="AG630" s="3" t="str">
        <f t="shared" si="149"/>
        <v>-</v>
      </c>
      <c r="AH630" s="3" t="str">
        <f t="shared" si="145"/>
        <v>-</v>
      </c>
      <c r="AI630" s="10"/>
    </row>
    <row r="631" spans="7:35" x14ac:dyDescent="0.2">
      <c r="G631" s="43"/>
      <c r="H631" s="23"/>
      <c r="I631" s="23">
        <v>628</v>
      </c>
      <c r="J631" s="24">
        <v>630</v>
      </c>
      <c r="K631" s="43"/>
      <c r="L631" s="41"/>
      <c r="M631" s="32"/>
      <c r="N631" s="34"/>
      <c r="O631" s="32"/>
      <c r="P631" s="34"/>
      <c r="Q631" s="10"/>
      <c r="R631" s="23" t="str">
        <f t="shared" si="136"/>
        <v>D</v>
      </c>
      <c r="S631" s="24">
        <f t="shared" si="146"/>
        <v>0</v>
      </c>
      <c r="T631" s="24" t="str">
        <f t="shared" si="137"/>
        <v>X</v>
      </c>
      <c r="U631" s="24" t="str">
        <f t="shared" si="138"/>
        <v>X</v>
      </c>
      <c r="V631" s="24" t="str">
        <f t="shared" si="147"/>
        <v>X</v>
      </c>
      <c r="W631" s="23">
        <f t="shared" si="139"/>
        <v>0</v>
      </c>
      <c r="X631" s="23">
        <f t="shared" si="140"/>
        <v>0</v>
      </c>
      <c r="Y631" s="23" t="str">
        <f t="shared" si="141"/>
        <v>-</v>
      </c>
      <c r="Z631" s="26">
        <f t="shared" si="150"/>
        <v>0</v>
      </c>
      <c r="AA631" s="26" t="str">
        <f t="shared" si="142"/>
        <v>X</v>
      </c>
      <c r="AB631" s="27">
        <f t="shared" si="143"/>
        <v>0</v>
      </c>
      <c r="AC631" s="10"/>
      <c r="AD631" s="3" t="str">
        <f t="shared" si="148"/>
        <v>-</v>
      </c>
      <c r="AE631" s="3" t="str">
        <f t="shared" si="144"/>
        <v>-</v>
      </c>
      <c r="AF631" s="10"/>
      <c r="AG631" s="3" t="str">
        <f t="shared" si="149"/>
        <v>-</v>
      </c>
      <c r="AH631" s="3" t="str">
        <f t="shared" si="145"/>
        <v>-</v>
      </c>
      <c r="AI631" s="10"/>
    </row>
    <row r="632" spans="7:35" x14ac:dyDescent="0.2">
      <c r="G632" s="43"/>
      <c r="H632" s="23"/>
      <c r="I632" s="23">
        <v>629</v>
      </c>
      <c r="J632" s="24">
        <v>631</v>
      </c>
      <c r="K632" s="43"/>
      <c r="L632" s="41"/>
      <c r="M632" s="32"/>
      <c r="N632" s="34"/>
      <c r="O632" s="32"/>
      <c r="P632" s="34"/>
      <c r="Q632" s="10"/>
      <c r="R632" s="23" t="str">
        <f t="shared" si="136"/>
        <v>D</v>
      </c>
      <c r="S632" s="24">
        <f t="shared" si="146"/>
        <v>0</v>
      </c>
      <c r="T632" s="24" t="str">
        <f t="shared" si="137"/>
        <v>X</v>
      </c>
      <c r="U632" s="24" t="str">
        <f t="shared" si="138"/>
        <v>X</v>
      </c>
      <c r="V632" s="24" t="str">
        <f t="shared" si="147"/>
        <v>X</v>
      </c>
      <c r="W632" s="23">
        <f t="shared" si="139"/>
        <v>0</v>
      </c>
      <c r="X632" s="23">
        <f t="shared" si="140"/>
        <v>0</v>
      </c>
      <c r="Y632" s="23" t="str">
        <f t="shared" si="141"/>
        <v>-</v>
      </c>
      <c r="Z632" s="26">
        <f t="shared" si="150"/>
        <v>0</v>
      </c>
      <c r="AA632" s="26" t="str">
        <f t="shared" si="142"/>
        <v>X</v>
      </c>
      <c r="AB632" s="27">
        <f t="shared" si="143"/>
        <v>0</v>
      </c>
      <c r="AC632" s="10"/>
      <c r="AD632" s="3" t="str">
        <f t="shared" si="148"/>
        <v>-</v>
      </c>
      <c r="AE632" s="3" t="str">
        <f t="shared" si="144"/>
        <v>-</v>
      </c>
      <c r="AF632" s="10"/>
      <c r="AG632" s="3" t="str">
        <f t="shared" si="149"/>
        <v>-</v>
      </c>
      <c r="AH632" s="3" t="str">
        <f t="shared" si="145"/>
        <v>-</v>
      </c>
      <c r="AI632" s="10"/>
    </row>
    <row r="633" spans="7:35" x14ac:dyDescent="0.2">
      <c r="G633" s="43"/>
      <c r="H633" s="23"/>
      <c r="I633" s="23">
        <v>630</v>
      </c>
      <c r="J633" s="24">
        <v>632</v>
      </c>
      <c r="K633" s="43"/>
      <c r="L633" s="41"/>
      <c r="M633" s="32"/>
      <c r="N633" s="34"/>
      <c r="O633" s="32"/>
      <c r="P633" s="34"/>
      <c r="Q633" s="10"/>
      <c r="R633" s="23" t="str">
        <f t="shared" si="136"/>
        <v>D</v>
      </c>
      <c r="S633" s="24">
        <f t="shared" si="146"/>
        <v>0</v>
      </c>
      <c r="T633" s="24" t="str">
        <f t="shared" si="137"/>
        <v>X</v>
      </c>
      <c r="U633" s="24" t="str">
        <f t="shared" si="138"/>
        <v>X</v>
      </c>
      <c r="V633" s="24" t="str">
        <f t="shared" si="147"/>
        <v>X</v>
      </c>
      <c r="W633" s="23">
        <f t="shared" si="139"/>
        <v>0</v>
      </c>
      <c r="X633" s="23">
        <f t="shared" si="140"/>
        <v>0</v>
      </c>
      <c r="Y633" s="23" t="str">
        <f t="shared" si="141"/>
        <v>-</v>
      </c>
      <c r="Z633" s="26">
        <f t="shared" si="150"/>
        <v>0</v>
      </c>
      <c r="AA633" s="26" t="str">
        <f t="shared" si="142"/>
        <v>X</v>
      </c>
      <c r="AB633" s="27">
        <f t="shared" si="143"/>
        <v>0</v>
      </c>
      <c r="AC633" s="10"/>
      <c r="AD633" s="3" t="str">
        <f t="shared" si="148"/>
        <v>-</v>
      </c>
      <c r="AE633" s="3" t="str">
        <f t="shared" si="144"/>
        <v>-</v>
      </c>
      <c r="AF633" s="10"/>
      <c r="AG633" s="3" t="str">
        <f t="shared" si="149"/>
        <v>-</v>
      </c>
      <c r="AH633" s="3" t="str">
        <f t="shared" si="145"/>
        <v>-</v>
      </c>
      <c r="AI633" s="10"/>
    </row>
    <row r="634" spans="7:35" x14ac:dyDescent="0.2">
      <c r="G634" s="43"/>
      <c r="H634" s="23"/>
      <c r="I634" s="23">
        <v>631</v>
      </c>
      <c r="J634" s="24">
        <v>633</v>
      </c>
      <c r="K634" s="43"/>
      <c r="L634" s="41"/>
      <c r="M634" s="32"/>
      <c r="N634" s="34"/>
      <c r="O634" s="32"/>
      <c r="P634" s="34"/>
      <c r="Q634" s="10"/>
      <c r="R634" s="23" t="str">
        <f t="shared" si="136"/>
        <v>D</v>
      </c>
      <c r="S634" s="24">
        <f t="shared" si="146"/>
        <v>0</v>
      </c>
      <c r="T634" s="24" t="str">
        <f t="shared" si="137"/>
        <v>X</v>
      </c>
      <c r="U634" s="24" t="str">
        <f t="shared" si="138"/>
        <v>X</v>
      </c>
      <c r="V634" s="24" t="str">
        <f t="shared" si="147"/>
        <v>X</v>
      </c>
      <c r="W634" s="23">
        <f t="shared" si="139"/>
        <v>0</v>
      </c>
      <c r="X634" s="23">
        <f t="shared" si="140"/>
        <v>0</v>
      </c>
      <c r="Y634" s="23" t="str">
        <f t="shared" si="141"/>
        <v>-</v>
      </c>
      <c r="Z634" s="26">
        <f t="shared" si="150"/>
        <v>0</v>
      </c>
      <c r="AA634" s="26" t="str">
        <f t="shared" si="142"/>
        <v>X</v>
      </c>
      <c r="AB634" s="27">
        <f t="shared" si="143"/>
        <v>0</v>
      </c>
      <c r="AC634" s="10"/>
      <c r="AD634" s="3" t="str">
        <f t="shared" si="148"/>
        <v>-</v>
      </c>
      <c r="AE634" s="3" t="str">
        <f t="shared" si="144"/>
        <v>-</v>
      </c>
      <c r="AF634" s="10"/>
      <c r="AG634" s="3" t="str">
        <f t="shared" si="149"/>
        <v>-</v>
      </c>
      <c r="AH634" s="3" t="str">
        <f t="shared" si="145"/>
        <v>-</v>
      </c>
      <c r="AI634" s="10"/>
    </row>
    <row r="635" spans="7:35" x14ac:dyDescent="0.2">
      <c r="G635" s="43"/>
      <c r="H635" s="23"/>
      <c r="I635" s="23">
        <v>632</v>
      </c>
      <c r="J635" s="24">
        <v>634</v>
      </c>
      <c r="K635" s="43"/>
      <c r="L635" s="41"/>
      <c r="M635" s="32"/>
      <c r="N635" s="34"/>
      <c r="O635" s="32"/>
      <c r="P635" s="34"/>
      <c r="Q635" s="10"/>
      <c r="R635" s="23" t="str">
        <f t="shared" si="136"/>
        <v>D</v>
      </c>
      <c r="S635" s="24">
        <f t="shared" si="146"/>
        <v>0</v>
      </c>
      <c r="T635" s="24" t="str">
        <f t="shared" si="137"/>
        <v>X</v>
      </c>
      <c r="U635" s="24" t="str">
        <f t="shared" si="138"/>
        <v>X</v>
      </c>
      <c r="V635" s="24" t="str">
        <f t="shared" si="147"/>
        <v>X</v>
      </c>
      <c r="W635" s="23">
        <f t="shared" si="139"/>
        <v>0</v>
      </c>
      <c r="X635" s="23">
        <f t="shared" si="140"/>
        <v>0</v>
      </c>
      <c r="Y635" s="23" t="str">
        <f t="shared" si="141"/>
        <v>-</v>
      </c>
      <c r="Z635" s="26">
        <f t="shared" si="150"/>
        <v>0</v>
      </c>
      <c r="AA635" s="26" t="str">
        <f t="shared" si="142"/>
        <v>X</v>
      </c>
      <c r="AB635" s="27">
        <f t="shared" si="143"/>
        <v>0</v>
      </c>
      <c r="AC635" s="10"/>
      <c r="AD635" s="3" t="str">
        <f t="shared" si="148"/>
        <v>-</v>
      </c>
      <c r="AE635" s="3" t="str">
        <f t="shared" si="144"/>
        <v>-</v>
      </c>
      <c r="AF635" s="10"/>
      <c r="AG635" s="3" t="str">
        <f t="shared" si="149"/>
        <v>-</v>
      </c>
      <c r="AH635" s="3" t="str">
        <f t="shared" si="145"/>
        <v>-</v>
      </c>
      <c r="AI635" s="10"/>
    </row>
    <row r="636" spans="7:35" x14ac:dyDescent="0.2">
      <c r="G636" s="43"/>
      <c r="H636" s="23"/>
      <c r="I636" s="23">
        <v>633</v>
      </c>
      <c r="J636" s="24">
        <v>635</v>
      </c>
      <c r="K636" s="43"/>
      <c r="L636" s="41"/>
      <c r="M636" s="32"/>
      <c r="N636" s="34"/>
      <c r="O636" s="32"/>
      <c r="P636" s="34"/>
      <c r="Q636" s="10"/>
      <c r="R636" s="23" t="str">
        <f t="shared" si="136"/>
        <v>D</v>
      </c>
      <c r="S636" s="24">
        <f t="shared" si="146"/>
        <v>0</v>
      </c>
      <c r="T636" s="24" t="str">
        <f t="shared" si="137"/>
        <v>X</v>
      </c>
      <c r="U636" s="24" t="str">
        <f t="shared" si="138"/>
        <v>X</v>
      </c>
      <c r="V636" s="24" t="str">
        <f t="shared" si="147"/>
        <v>X</v>
      </c>
      <c r="W636" s="23">
        <f t="shared" si="139"/>
        <v>0</v>
      </c>
      <c r="X636" s="23">
        <f t="shared" si="140"/>
        <v>0</v>
      </c>
      <c r="Y636" s="23" t="str">
        <f t="shared" si="141"/>
        <v>-</v>
      </c>
      <c r="Z636" s="26">
        <f t="shared" si="150"/>
        <v>0</v>
      </c>
      <c r="AA636" s="26" t="str">
        <f t="shared" si="142"/>
        <v>X</v>
      </c>
      <c r="AB636" s="27">
        <f t="shared" si="143"/>
        <v>0</v>
      </c>
      <c r="AC636" s="10"/>
      <c r="AD636" s="3" t="str">
        <f t="shared" si="148"/>
        <v>-</v>
      </c>
      <c r="AE636" s="3" t="str">
        <f t="shared" si="144"/>
        <v>-</v>
      </c>
      <c r="AF636" s="10"/>
      <c r="AG636" s="3" t="str">
        <f t="shared" si="149"/>
        <v>-</v>
      </c>
      <c r="AH636" s="3" t="str">
        <f t="shared" si="145"/>
        <v>-</v>
      </c>
      <c r="AI636" s="10"/>
    </row>
    <row r="637" spans="7:35" x14ac:dyDescent="0.2">
      <c r="G637" s="43"/>
      <c r="H637" s="23"/>
      <c r="I637" s="23">
        <v>634</v>
      </c>
      <c r="J637" s="24">
        <v>636</v>
      </c>
      <c r="K637" s="43"/>
      <c r="L637" s="41"/>
      <c r="M637" s="32"/>
      <c r="N637" s="34"/>
      <c r="O637" s="32"/>
      <c r="P637" s="34"/>
      <c r="Q637" s="10"/>
      <c r="R637" s="23" t="str">
        <f t="shared" si="136"/>
        <v>D</v>
      </c>
      <c r="S637" s="24">
        <f t="shared" si="146"/>
        <v>0</v>
      </c>
      <c r="T637" s="24" t="str">
        <f t="shared" si="137"/>
        <v>X</v>
      </c>
      <c r="U637" s="24" t="str">
        <f t="shared" si="138"/>
        <v>X</v>
      </c>
      <c r="V637" s="24" t="str">
        <f t="shared" si="147"/>
        <v>X</v>
      </c>
      <c r="W637" s="23">
        <f t="shared" si="139"/>
        <v>0</v>
      </c>
      <c r="X637" s="23">
        <f t="shared" si="140"/>
        <v>0</v>
      </c>
      <c r="Y637" s="23" t="str">
        <f t="shared" si="141"/>
        <v>-</v>
      </c>
      <c r="Z637" s="26">
        <f t="shared" si="150"/>
        <v>0</v>
      </c>
      <c r="AA637" s="26" t="str">
        <f t="shared" si="142"/>
        <v>X</v>
      </c>
      <c r="AB637" s="27">
        <f t="shared" si="143"/>
        <v>0</v>
      </c>
      <c r="AC637" s="10"/>
      <c r="AD637" s="3" t="str">
        <f t="shared" si="148"/>
        <v>-</v>
      </c>
      <c r="AE637" s="3" t="str">
        <f t="shared" si="144"/>
        <v>-</v>
      </c>
      <c r="AF637" s="10"/>
      <c r="AG637" s="3" t="str">
        <f t="shared" si="149"/>
        <v>-</v>
      </c>
      <c r="AH637" s="3" t="str">
        <f t="shared" si="145"/>
        <v>-</v>
      </c>
      <c r="AI637" s="10"/>
    </row>
    <row r="638" spans="7:35" x14ac:dyDescent="0.2">
      <c r="G638" s="43"/>
      <c r="H638" s="23"/>
      <c r="I638" s="23">
        <v>635</v>
      </c>
      <c r="J638" s="24">
        <v>637</v>
      </c>
      <c r="K638" s="43"/>
      <c r="L638" s="41"/>
      <c r="M638" s="32"/>
      <c r="N638" s="34"/>
      <c r="O638" s="32"/>
      <c r="P638" s="34"/>
      <c r="Q638" s="10"/>
      <c r="R638" s="23" t="str">
        <f t="shared" si="136"/>
        <v>D</v>
      </c>
      <c r="S638" s="24">
        <f t="shared" si="146"/>
        <v>0</v>
      </c>
      <c r="T638" s="24" t="str">
        <f t="shared" si="137"/>
        <v>X</v>
      </c>
      <c r="U638" s="24" t="str">
        <f t="shared" si="138"/>
        <v>X</v>
      </c>
      <c r="V638" s="24" t="str">
        <f t="shared" si="147"/>
        <v>X</v>
      </c>
      <c r="W638" s="23">
        <f t="shared" si="139"/>
        <v>0</v>
      </c>
      <c r="X638" s="23">
        <f t="shared" si="140"/>
        <v>0</v>
      </c>
      <c r="Y638" s="23" t="str">
        <f t="shared" si="141"/>
        <v>-</v>
      </c>
      <c r="Z638" s="26">
        <f t="shared" si="150"/>
        <v>0</v>
      </c>
      <c r="AA638" s="26" t="str">
        <f t="shared" si="142"/>
        <v>X</v>
      </c>
      <c r="AB638" s="27">
        <f t="shared" si="143"/>
        <v>0</v>
      </c>
      <c r="AC638" s="10"/>
      <c r="AD638" s="3" t="str">
        <f t="shared" si="148"/>
        <v>-</v>
      </c>
      <c r="AE638" s="3" t="str">
        <f t="shared" si="144"/>
        <v>-</v>
      </c>
      <c r="AF638" s="10"/>
      <c r="AG638" s="3" t="str">
        <f t="shared" si="149"/>
        <v>-</v>
      </c>
      <c r="AH638" s="3" t="str">
        <f t="shared" si="145"/>
        <v>-</v>
      </c>
      <c r="AI638" s="10"/>
    </row>
    <row r="639" spans="7:35" x14ac:dyDescent="0.2">
      <c r="G639" s="43"/>
      <c r="H639" s="23"/>
      <c r="I639" s="23">
        <v>636</v>
      </c>
      <c r="J639" s="24">
        <v>638</v>
      </c>
      <c r="K639" s="43"/>
      <c r="L639" s="41"/>
      <c r="M639" s="32"/>
      <c r="N639" s="34"/>
      <c r="O639" s="32"/>
      <c r="P639" s="34"/>
      <c r="Q639" s="10"/>
      <c r="R639" s="23" t="str">
        <f t="shared" si="136"/>
        <v>D</v>
      </c>
      <c r="S639" s="24">
        <f t="shared" si="146"/>
        <v>0</v>
      </c>
      <c r="T639" s="24" t="str">
        <f t="shared" si="137"/>
        <v>X</v>
      </c>
      <c r="U639" s="24" t="str">
        <f t="shared" si="138"/>
        <v>X</v>
      </c>
      <c r="V639" s="24" t="str">
        <f t="shared" si="147"/>
        <v>X</v>
      </c>
      <c r="W639" s="23">
        <f t="shared" si="139"/>
        <v>0</v>
      </c>
      <c r="X639" s="23">
        <f t="shared" si="140"/>
        <v>0</v>
      </c>
      <c r="Y639" s="23" t="str">
        <f t="shared" si="141"/>
        <v>-</v>
      </c>
      <c r="Z639" s="26">
        <f t="shared" si="150"/>
        <v>0</v>
      </c>
      <c r="AA639" s="26" t="str">
        <f t="shared" si="142"/>
        <v>X</v>
      </c>
      <c r="AB639" s="27">
        <f t="shared" si="143"/>
        <v>0</v>
      </c>
      <c r="AC639" s="10"/>
      <c r="AD639" s="3" t="str">
        <f t="shared" si="148"/>
        <v>-</v>
      </c>
      <c r="AE639" s="3" t="str">
        <f t="shared" si="144"/>
        <v>-</v>
      </c>
      <c r="AF639" s="10"/>
      <c r="AG639" s="3" t="str">
        <f t="shared" si="149"/>
        <v>-</v>
      </c>
      <c r="AH639" s="3" t="str">
        <f t="shared" si="145"/>
        <v>-</v>
      </c>
      <c r="AI639" s="10"/>
    </row>
    <row r="640" spans="7:35" x14ac:dyDescent="0.2">
      <c r="G640" s="43"/>
      <c r="H640" s="23"/>
      <c r="I640" s="23">
        <v>637</v>
      </c>
      <c r="J640" s="24">
        <v>639</v>
      </c>
      <c r="K640" s="43"/>
      <c r="L640" s="41"/>
      <c r="M640" s="32"/>
      <c r="N640" s="34"/>
      <c r="O640" s="32"/>
      <c r="P640" s="34"/>
      <c r="Q640" s="10"/>
      <c r="R640" s="23" t="str">
        <f t="shared" si="136"/>
        <v>D</v>
      </c>
      <c r="S640" s="24">
        <f t="shared" si="146"/>
        <v>0</v>
      </c>
      <c r="T640" s="24" t="str">
        <f t="shared" si="137"/>
        <v>X</v>
      </c>
      <c r="U640" s="24" t="str">
        <f t="shared" si="138"/>
        <v>X</v>
      </c>
      <c r="V640" s="24" t="str">
        <f t="shared" si="147"/>
        <v>X</v>
      </c>
      <c r="W640" s="23">
        <f t="shared" si="139"/>
        <v>0</v>
      </c>
      <c r="X640" s="23">
        <f t="shared" si="140"/>
        <v>0</v>
      </c>
      <c r="Y640" s="23" t="str">
        <f t="shared" si="141"/>
        <v>-</v>
      </c>
      <c r="Z640" s="26">
        <f t="shared" si="150"/>
        <v>0</v>
      </c>
      <c r="AA640" s="26" t="str">
        <f t="shared" si="142"/>
        <v>X</v>
      </c>
      <c r="AB640" s="27">
        <f t="shared" si="143"/>
        <v>0</v>
      </c>
      <c r="AC640" s="10"/>
      <c r="AD640" s="3" t="str">
        <f t="shared" si="148"/>
        <v>-</v>
      </c>
      <c r="AE640" s="3" t="str">
        <f t="shared" si="144"/>
        <v>-</v>
      </c>
      <c r="AF640" s="10"/>
      <c r="AG640" s="3" t="str">
        <f t="shared" si="149"/>
        <v>-</v>
      </c>
      <c r="AH640" s="3" t="str">
        <f t="shared" si="145"/>
        <v>-</v>
      </c>
      <c r="AI640" s="10"/>
    </row>
    <row r="641" spans="7:35" x14ac:dyDescent="0.2">
      <c r="G641" s="43"/>
      <c r="H641" s="23"/>
      <c r="I641" s="23">
        <v>638</v>
      </c>
      <c r="J641" s="24">
        <v>640</v>
      </c>
      <c r="K641" s="43"/>
      <c r="L641" s="41"/>
      <c r="M641" s="32"/>
      <c r="N641" s="34"/>
      <c r="O641" s="32"/>
      <c r="P641" s="34"/>
      <c r="Q641" s="10"/>
      <c r="R641" s="23" t="str">
        <f t="shared" si="136"/>
        <v>D</v>
      </c>
      <c r="S641" s="24">
        <f t="shared" si="146"/>
        <v>0</v>
      </c>
      <c r="T641" s="24" t="str">
        <f t="shared" si="137"/>
        <v>X</v>
      </c>
      <c r="U641" s="24" t="str">
        <f t="shared" si="138"/>
        <v>X</v>
      </c>
      <c r="V641" s="24" t="str">
        <f t="shared" si="147"/>
        <v>X</v>
      </c>
      <c r="W641" s="23">
        <f t="shared" si="139"/>
        <v>0</v>
      </c>
      <c r="X641" s="23">
        <f t="shared" si="140"/>
        <v>0</v>
      </c>
      <c r="Y641" s="23" t="str">
        <f t="shared" si="141"/>
        <v>-</v>
      </c>
      <c r="Z641" s="26">
        <f t="shared" si="150"/>
        <v>0</v>
      </c>
      <c r="AA641" s="26" t="str">
        <f t="shared" si="142"/>
        <v>X</v>
      </c>
      <c r="AB641" s="27">
        <f t="shared" si="143"/>
        <v>0</v>
      </c>
      <c r="AC641" s="10"/>
      <c r="AD641" s="3" t="str">
        <f t="shared" si="148"/>
        <v>-</v>
      </c>
      <c r="AE641" s="3" t="str">
        <f t="shared" si="144"/>
        <v>-</v>
      </c>
      <c r="AF641" s="10"/>
      <c r="AG641" s="3" t="str">
        <f t="shared" si="149"/>
        <v>-</v>
      </c>
      <c r="AH641" s="3" t="str">
        <f t="shared" si="145"/>
        <v>-</v>
      </c>
      <c r="AI641" s="10"/>
    </row>
    <row r="642" spans="7:35" x14ac:dyDescent="0.2">
      <c r="G642" s="43"/>
      <c r="H642" s="23"/>
      <c r="I642" s="23">
        <v>639</v>
      </c>
      <c r="J642" s="24">
        <v>641</v>
      </c>
      <c r="K642" s="43"/>
      <c r="L642" s="41"/>
      <c r="M642" s="32"/>
      <c r="N642" s="34"/>
      <c r="O642" s="32"/>
      <c r="P642" s="34"/>
      <c r="Q642" s="10"/>
      <c r="R642" s="23" t="str">
        <f t="shared" si="136"/>
        <v>D</v>
      </c>
      <c r="S642" s="24">
        <f t="shared" si="146"/>
        <v>0</v>
      </c>
      <c r="T642" s="24" t="str">
        <f t="shared" si="137"/>
        <v>X</v>
      </c>
      <c r="U642" s="24" t="str">
        <f t="shared" si="138"/>
        <v>X</v>
      </c>
      <c r="V642" s="24" t="str">
        <f t="shared" si="147"/>
        <v>X</v>
      </c>
      <c r="W642" s="23">
        <f t="shared" si="139"/>
        <v>0</v>
      </c>
      <c r="X642" s="23">
        <f t="shared" si="140"/>
        <v>0</v>
      </c>
      <c r="Y642" s="23" t="str">
        <f t="shared" si="141"/>
        <v>-</v>
      </c>
      <c r="Z642" s="26">
        <f t="shared" si="150"/>
        <v>0</v>
      </c>
      <c r="AA642" s="26" t="str">
        <f t="shared" si="142"/>
        <v>X</v>
      </c>
      <c r="AB642" s="27">
        <f t="shared" si="143"/>
        <v>0</v>
      </c>
      <c r="AC642" s="10"/>
      <c r="AD642" s="3" t="str">
        <f t="shared" si="148"/>
        <v>-</v>
      </c>
      <c r="AE642" s="3" t="str">
        <f t="shared" si="144"/>
        <v>-</v>
      </c>
      <c r="AF642" s="10"/>
      <c r="AG642" s="3" t="str">
        <f t="shared" si="149"/>
        <v>-</v>
      </c>
      <c r="AH642" s="3" t="str">
        <f t="shared" si="145"/>
        <v>-</v>
      </c>
      <c r="AI642" s="10"/>
    </row>
    <row r="643" spans="7:35" x14ac:dyDescent="0.2">
      <c r="G643" s="43"/>
      <c r="H643" s="23"/>
      <c r="I643" s="23">
        <v>640</v>
      </c>
      <c r="J643" s="24">
        <v>642</v>
      </c>
      <c r="K643" s="43"/>
      <c r="L643" s="41"/>
      <c r="M643" s="32"/>
      <c r="N643" s="34"/>
      <c r="O643" s="32"/>
      <c r="P643" s="34"/>
      <c r="Q643" s="10"/>
      <c r="R643" s="23" t="str">
        <f t="shared" si="136"/>
        <v>D</v>
      </c>
      <c r="S643" s="24">
        <f t="shared" si="146"/>
        <v>0</v>
      </c>
      <c r="T643" s="24" t="str">
        <f t="shared" si="137"/>
        <v>X</v>
      </c>
      <c r="U643" s="24" t="str">
        <f t="shared" si="138"/>
        <v>X</v>
      </c>
      <c r="V643" s="24" t="str">
        <f t="shared" si="147"/>
        <v>X</v>
      </c>
      <c r="W643" s="23">
        <f t="shared" si="139"/>
        <v>0</v>
      </c>
      <c r="X643" s="23">
        <f t="shared" si="140"/>
        <v>0</v>
      </c>
      <c r="Y643" s="23" t="str">
        <f t="shared" si="141"/>
        <v>-</v>
      </c>
      <c r="Z643" s="26">
        <f t="shared" si="150"/>
        <v>0</v>
      </c>
      <c r="AA643" s="26" t="str">
        <f t="shared" si="142"/>
        <v>X</v>
      </c>
      <c r="AB643" s="27">
        <f t="shared" si="143"/>
        <v>0</v>
      </c>
      <c r="AC643" s="10"/>
      <c r="AD643" s="3" t="str">
        <f t="shared" si="148"/>
        <v>-</v>
      </c>
      <c r="AE643" s="3" t="str">
        <f t="shared" si="144"/>
        <v>-</v>
      </c>
      <c r="AF643" s="10"/>
      <c r="AG643" s="3" t="str">
        <f t="shared" si="149"/>
        <v>-</v>
      </c>
      <c r="AH643" s="3" t="str">
        <f t="shared" si="145"/>
        <v>-</v>
      </c>
      <c r="AI643" s="10"/>
    </row>
    <row r="644" spans="7:35" x14ac:dyDescent="0.2">
      <c r="G644" s="43"/>
      <c r="H644" s="23"/>
      <c r="I644" s="23">
        <v>641</v>
      </c>
      <c r="J644" s="24">
        <v>643</v>
      </c>
      <c r="K644" s="43"/>
      <c r="L644" s="41"/>
      <c r="M644" s="32"/>
      <c r="N644" s="34"/>
      <c r="O644" s="32"/>
      <c r="P644" s="34"/>
      <c r="Q644" s="10"/>
      <c r="R644" s="23" t="str">
        <f t="shared" ref="R644:R707" si="151">IF(COUNTBLANK(N644)=0,N644,IF(J644&gt;($R$2+2),"D",""))</f>
        <v>D</v>
      </c>
      <c r="S644" s="24">
        <f t="shared" si="146"/>
        <v>0</v>
      </c>
      <c r="T644" s="24" t="str">
        <f t="shared" ref="T644:T707" si="152">IF(R644="D","X",IF(R644="X","X",IF(R644="C","C",IF(OR(AND(COUNTBLANK(L644)=0,L644=0),L644="W",L644="A0"),"W",IF(L644="A2T","A2",IF(L644="A2P","A2",L644))))))</f>
        <v>X</v>
      </c>
      <c r="U644" s="24" t="str">
        <f t="shared" ref="U644:U707" si="153">IF(OR(R644="A0",R644="W"),"W",IF(R644="A1","A1",IF(OR(R644="A2P",R644="A2T",R644="A2"),"A2",IF(R644="A3","A3",IF(R644="B1","B1",IF(R644="B23","B23",T644))))))</f>
        <v>X</v>
      </c>
      <c r="V644" s="24" t="str">
        <f t="shared" si="147"/>
        <v>X</v>
      </c>
      <c r="W644" s="23">
        <f t="shared" ref="W644:W707" si="154">IF(V644="C",$C$17,IF(V644="B23",$C$16,IF(V644="B1",$C$15,IF(V644="A3",$C$14,IF(V644="A2",$C$13,IF(V644="A1",$C$12,IF(OR(V644="A0",V644="W"),$C$11,$C$18)))))))</f>
        <v>0</v>
      </c>
      <c r="X644" s="23">
        <f t="shared" ref="X644:X707" si="155">IF(V644="C",$C$17,IF(V644="B23",$C$16,IF(V644="B1",$C$15,IF(V644="A3",$C$14,IF(V644="A2",$C$13,IF(V644="A1",$C$12,IF(OR(V644="A0",V644="W"),$C$15,$C$18)))))))</f>
        <v>0</v>
      </c>
      <c r="Y644" s="23" t="str">
        <f t="shared" ref="Y644:Y707" si="156">IF(OR(V644="X",V644="-",V644="B1",V644="W"),"-",W644)</f>
        <v>-</v>
      </c>
      <c r="Z644" s="26">
        <f t="shared" si="150"/>
        <v>0</v>
      </c>
      <c r="AA644" s="26" t="str">
        <f t="shared" ref="AA644:AA707" si="157">IF(Z644="-",V644,IF(AND(V644="W",Z644&gt;=$AA$2),"W",IF(AND(V644="W",Z644&lt;$AA$2),"B1",V644)))</f>
        <v>X</v>
      </c>
      <c r="AB644" s="27">
        <f t="shared" ref="AB644:AB707" si="158">IF(AA644="C",$C$17,IF(AA644="B23",$C$16,IF(AA644="B1",$C$15,IF(AA644="A3",$C$14,IF(AA644="A2",$C$13,IF(AA644="A1",$C$12,IF(OR(AA644="A0",AA644="W"),$C$11,$C$18)))))))</f>
        <v>0</v>
      </c>
      <c r="AC644" s="10"/>
      <c r="AD644" s="3" t="str">
        <f t="shared" si="148"/>
        <v>-</v>
      </c>
      <c r="AE644" s="3" t="str">
        <f t="shared" ref="AE644:AE707" si="159">IF(OR(AD644="X",AD644="-"),"-",W644)</f>
        <v>-</v>
      </c>
      <c r="AF644" s="10"/>
      <c r="AG644" s="3" t="str">
        <f t="shared" si="149"/>
        <v>-</v>
      </c>
      <c r="AH644" s="3" t="str">
        <f t="shared" ref="AH644:AH707" si="160">IF(OR(AG644="X",AG644="-"),"-",AB644)</f>
        <v>-</v>
      </c>
      <c r="AI644" s="10"/>
    </row>
    <row r="645" spans="7:35" x14ac:dyDescent="0.2">
      <c r="G645" s="43"/>
      <c r="H645" s="23"/>
      <c r="I645" s="23">
        <v>642</v>
      </c>
      <c r="J645" s="24">
        <v>644</v>
      </c>
      <c r="K645" s="43"/>
      <c r="L645" s="41"/>
      <c r="M645" s="32"/>
      <c r="N645" s="34"/>
      <c r="O645" s="32"/>
      <c r="P645" s="34"/>
      <c r="Q645" s="10"/>
      <c r="R645" s="23" t="str">
        <f t="shared" si="151"/>
        <v>D</v>
      </c>
      <c r="S645" s="24">
        <f t="shared" ref="S645:S708" si="161">IF(OR(AND(COUNTBLANK(L645)=0,OR(L645="W",L645=0,L645="A1",L645="A2",L645="A2P",L645="A2T",L645="A3",L645="B1",L645="B23",L645="C",L645="X")),N645="X"),1,0)</f>
        <v>0</v>
      </c>
      <c r="T645" s="24" t="str">
        <f t="shared" si="152"/>
        <v>X</v>
      </c>
      <c r="U645" s="24" t="str">
        <f t="shared" si="153"/>
        <v>X</v>
      </c>
      <c r="V645" s="24" t="str">
        <f t="shared" ref="V645:V708" si="162">IF(OR(COUNTBLANK(P645)=1,V$3=0),U645,IF(AND(OR(P645="SEM",P645="X",P645=1),OR(U645="W",U645="B1")),"B1",IF(AND(OR(P645=0,P645="S"),OR(U645="W",U645="B1")),"W",U645)))</f>
        <v>X</v>
      </c>
      <c r="W645" s="23">
        <f t="shared" si="154"/>
        <v>0</v>
      </c>
      <c r="X645" s="23">
        <f t="shared" si="155"/>
        <v>0</v>
      </c>
      <c r="Y645" s="23" t="str">
        <f t="shared" si="156"/>
        <v>-</v>
      </c>
      <c r="Z645" s="26">
        <f t="shared" si="150"/>
        <v>0</v>
      </c>
      <c r="AA645" s="26" t="str">
        <f t="shared" si="157"/>
        <v>X</v>
      </c>
      <c r="AB645" s="27">
        <f t="shared" si="158"/>
        <v>0</v>
      </c>
      <c r="AC645" s="10"/>
      <c r="AD645" s="3" t="str">
        <f t="shared" ref="AD645:AD708" si="163">IF(R645="D","-",IF(V645="W","O",V645))</f>
        <v>-</v>
      </c>
      <c r="AE645" s="3" t="str">
        <f t="shared" si="159"/>
        <v>-</v>
      </c>
      <c r="AF645" s="10"/>
      <c r="AG645" s="3" t="str">
        <f t="shared" ref="AG645:AG708" si="164">IF(R645="D","-",IF(AA645="W","O",AA645))</f>
        <v>-</v>
      </c>
      <c r="AH645" s="3" t="str">
        <f t="shared" si="160"/>
        <v>-</v>
      </c>
      <c r="AI645" s="10"/>
    </row>
    <row r="646" spans="7:35" x14ac:dyDescent="0.2">
      <c r="G646" s="43"/>
      <c r="H646" s="23"/>
      <c r="I646" s="23">
        <v>643</v>
      </c>
      <c r="J646" s="24">
        <v>645</v>
      </c>
      <c r="K646" s="43"/>
      <c r="L646" s="41"/>
      <c r="M646" s="32"/>
      <c r="N646" s="34"/>
      <c r="O646" s="32"/>
      <c r="P646" s="34"/>
      <c r="Q646" s="10"/>
      <c r="R646" s="23" t="str">
        <f t="shared" si="151"/>
        <v>D</v>
      </c>
      <c r="S646" s="24">
        <f t="shared" si="161"/>
        <v>0</v>
      </c>
      <c r="T646" s="24" t="str">
        <f t="shared" si="152"/>
        <v>X</v>
      </c>
      <c r="U646" s="24" t="str">
        <f t="shared" si="153"/>
        <v>X</v>
      </c>
      <c r="V646" s="24" t="str">
        <f t="shared" si="162"/>
        <v>X</v>
      </c>
      <c r="W646" s="23">
        <f t="shared" si="154"/>
        <v>0</v>
      </c>
      <c r="X646" s="23">
        <f t="shared" si="155"/>
        <v>0</v>
      </c>
      <c r="Y646" s="23" t="str">
        <f t="shared" si="156"/>
        <v>-</v>
      </c>
      <c r="Z646" s="26">
        <f t="shared" si="150"/>
        <v>0</v>
      </c>
      <c r="AA646" s="26" t="str">
        <f t="shared" si="157"/>
        <v>X</v>
      </c>
      <c r="AB646" s="27">
        <f t="shared" si="158"/>
        <v>0</v>
      </c>
      <c r="AC646" s="10"/>
      <c r="AD646" s="3" t="str">
        <f t="shared" si="163"/>
        <v>-</v>
      </c>
      <c r="AE646" s="3" t="str">
        <f t="shared" si="159"/>
        <v>-</v>
      </c>
      <c r="AF646" s="10"/>
      <c r="AG646" s="3" t="str">
        <f t="shared" si="164"/>
        <v>-</v>
      </c>
      <c r="AH646" s="3" t="str">
        <f t="shared" si="160"/>
        <v>-</v>
      </c>
      <c r="AI646" s="10"/>
    </row>
    <row r="647" spans="7:35" x14ac:dyDescent="0.2">
      <c r="G647" s="43"/>
      <c r="H647" s="23"/>
      <c r="I647" s="23">
        <v>644</v>
      </c>
      <c r="J647" s="24">
        <v>646</v>
      </c>
      <c r="K647" s="43"/>
      <c r="L647" s="41"/>
      <c r="M647" s="32"/>
      <c r="N647" s="34"/>
      <c r="O647" s="32"/>
      <c r="P647" s="34"/>
      <c r="Q647" s="10"/>
      <c r="R647" s="23" t="str">
        <f t="shared" si="151"/>
        <v>D</v>
      </c>
      <c r="S647" s="24">
        <f t="shared" si="161"/>
        <v>0</v>
      </c>
      <c r="T647" s="24" t="str">
        <f t="shared" si="152"/>
        <v>X</v>
      </c>
      <c r="U647" s="24" t="str">
        <f t="shared" si="153"/>
        <v>X</v>
      </c>
      <c r="V647" s="24" t="str">
        <f t="shared" si="162"/>
        <v>X</v>
      </c>
      <c r="W647" s="23">
        <f t="shared" si="154"/>
        <v>0</v>
      </c>
      <c r="X647" s="23">
        <f t="shared" si="155"/>
        <v>0</v>
      </c>
      <c r="Y647" s="23" t="str">
        <f t="shared" si="156"/>
        <v>-</v>
      </c>
      <c r="Z647" s="26">
        <f t="shared" si="150"/>
        <v>0</v>
      </c>
      <c r="AA647" s="26" t="str">
        <f t="shared" si="157"/>
        <v>X</v>
      </c>
      <c r="AB647" s="27">
        <f t="shared" si="158"/>
        <v>0</v>
      </c>
      <c r="AC647" s="10"/>
      <c r="AD647" s="3" t="str">
        <f t="shared" si="163"/>
        <v>-</v>
      </c>
      <c r="AE647" s="3" t="str">
        <f t="shared" si="159"/>
        <v>-</v>
      </c>
      <c r="AF647" s="10"/>
      <c r="AG647" s="3" t="str">
        <f t="shared" si="164"/>
        <v>-</v>
      </c>
      <c r="AH647" s="3" t="str">
        <f t="shared" si="160"/>
        <v>-</v>
      </c>
      <c r="AI647" s="10"/>
    </row>
    <row r="648" spans="7:35" x14ac:dyDescent="0.2">
      <c r="G648" s="43"/>
      <c r="H648" s="23"/>
      <c r="I648" s="23">
        <v>645</v>
      </c>
      <c r="J648" s="24">
        <v>647</v>
      </c>
      <c r="K648" s="43"/>
      <c r="L648" s="41"/>
      <c r="M648" s="32"/>
      <c r="N648" s="34"/>
      <c r="O648" s="32"/>
      <c r="P648" s="34"/>
      <c r="Q648" s="10"/>
      <c r="R648" s="23" t="str">
        <f t="shared" si="151"/>
        <v>D</v>
      </c>
      <c r="S648" s="24">
        <f t="shared" si="161"/>
        <v>0</v>
      </c>
      <c r="T648" s="24" t="str">
        <f t="shared" si="152"/>
        <v>X</v>
      </c>
      <c r="U648" s="24" t="str">
        <f t="shared" si="153"/>
        <v>X</v>
      </c>
      <c r="V648" s="24" t="str">
        <f t="shared" si="162"/>
        <v>X</v>
      </c>
      <c r="W648" s="23">
        <f t="shared" si="154"/>
        <v>0</v>
      </c>
      <c r="X648" s="23">
        <f t="shared" si="155"/>
        <v>0</v>
      </c>
      <c r="Y648" s="23" t="str">
        <f t="shared" si="156"/>
        <v>-</v>
      </c>
      <c r="Z648" s="26">
        <f t="shared" si="150"/>
        <v>0</v>
      </c>
      <c r="AA648" s="26" t="str">
        <f t="shared" si="157"/>
        <v>X</v>
      </c>
      <c r="AB648" s="27">
        <f t="shared" si="158"/>
        <v>0</v>
      </c>
      <c r="AC648" s="10"/>
      <c r="AD648" s="3" t="str">
        <f t="shared" si="163"/>
        <v>-</v>
      </c>
      <c r="AE648" s="3" t="str">
        <f t="shared" si="159"/>
        <v>-</v>
      </c>
      <c r="AF648" s="10"/>
      <c r="AG648" s="3" t="str">
        <f t="shared" si="164"/>
        <v>-</v>
      </c>
      <c r="AH648" s="3" t="str">
        <f t="shared" si="160"/>
        <v>-</v>
      </c>
      <c r="AI648" s="10"/>
    </row>
    <row r="649" spans="7:35" x14ac:dyDescent="0.2">
      <c r="G649" s="43"/>
      <c r="H649" s="23"/>
      <c r="I649" s="23">
        <v>646</v>
      </c>
      <c r="J649" s="24">
        <v>648</v>
      </c>
      <c r="K649" s="43"/>
      <c r="L649" s="41"/>
      <c r="M649" s="32"/>
      <c r="N649" s="34"/>
      <c r="O649" s="32"/>
      <c r="P649" s="34"/>
      <c r="Q649" s="10"/>
      <c r="R649" s="23" t="str">
        <f t="shared" si="151"/>
        <v>D</v>
      </c>
      <c r="S649" s="24">
        <f t="shared" si="161"/>
        <v>0</v>
      </c>
      <c r="T649" s="24" t="str">
        <f t="shared" si="152"/>
        <v>X</v>
      </c>
      <c r="U649" s="24" t="str">
        <f t="shared" si="153"/>
        <v>X</v>
      </c>
      <c r="V649" s="24" t="str">
        <f t="shared" si="162"/>
        <v>X</v>
      </c>
      <c r="W649" s="23">
        <f t="shared" si="154"/>
        <v>0</v>
      </c>
      <c r="X649" s="23">
        <f t="shared" si="155"/>
        <v>0</v>
      </c>
      <c r="Y649" s="23" t="str">
        <f t="shared" si="156"/>
        <v>-</v>
      </c>
      <c r="Z649" s="26">
        <f t="shared" si="150"/>
        <v>0</v>
      </c>
      <c r="AA649" s="26" t="str">
        <f t="shared" si="157"/>
        <v>X</v>
      </c>
      <c r="AB649" s="27">
        <f t="shared" si="158"/>
        <v>0</v>
      </c>
      <c r="AC649" s="10"/>
      <c r="AD649" s="3" t="str">
        <f t="shared" si="163"/>
        <v>-</v>
      </c>
      <c r="AE649" s="3" t="str">
        <f t="shared" si="159"/>
        <v>-</v>
      </c>
      <c r="AF649" s="10"/>
      <c r="AG649" s="3" t="str">
        <f t="shared" si="164"/>
        <v>-</v>
      </c>
      <c r="AH649" s="3" t="str">
        <f t="shared" si="160"/>
        <v>-</v>
      </c>
      <c r="AI649" s="10"/>
    </row>
    <row r="650" spans="7:35" x14ac:dyDescent="0.2">
      <c r="G650" s="43"/>
      <c r="H650" s="23"/>
      <c r="I650" s="23">
        <v>647</v>
      </c>
      <c r="J650" s="24">
        <v>649</v>
      </c>
      <c r="K650" s="43"/>
      <c r="L650" s="41"/>
      <c r="M650" s="32"/>
      <c r="N650" s="34"/>
      <c r="O650" s="32"/>
      <c r="P650" s="34"/>
      <c r="Q650" s="10"/>
      <c r="R650" s="23" t="str">
        <f t="shared" si="151"/>
        <v>D</v>
      </c>
      <c r="S650" s="24">
        <f t="shared" si="161"/>
        <v>0</v>
      </c>
      <c r="T650" s="24" t="str">
        <f t="shared" si="152"/>
        <v>X</v>
      </c>
      <c r="U650" s="24" t="str">
        <f t="shared" si="153"/>
        <v>X</v>
      </c>
      <c r="V650" s="24" t="str">
        <f t="shared" si="162"/>
        <v>X</v>
      </c>
      <c r="W650" s="23">
        <f t="shared" si="154"/>
        <v>0</v>
      </c>
      <c r="X650" s="23">
        <f t="shared" si="155"/>
        <v>0</v>
      </c>
      <c r="Y650" s="23" t="str">
        <f t="shared" si="156"/>
        <v>-</v>
      </c>
      <c r="Z650" s="26">
        <f t="shared" si="150"/>
        <v>0</v>
      </c>
      <c r="AA650" s="26" t="str">
        <f t="shared" si="157"/>
        <v>X</v>
      </c>
      <c r="AB650" s="27">
        <f t="shared" si="158"/>
        <v>0</v>
      </c>
      <c r="AC650" s="10"/>
      <c r="AD650" s="3" t="str">
        <f t="shared" si="163"/>
        <v>-</v>
      </c>
      <c r="AE650" s="3" t="str">
        <f t="shared" si="159"/>
        <v>-</v>
      </c>
      <c r="AF650" s="10"/>
      <c r="AG650" s="3" t="str">
        <f t="shared" si="164"/>
        <v>-</v>
      </c>
      <c r="AH650" s="3" t="str">
        <f t="shared" si="160"/>
        <v>-</v>
      </c>
      <c r="AI650" s="10"/>
    </row>
    <row r="651" spans="7:35" x14ac:dyDescent="0.2">
      <c r="G651" s="43"/>
      <c r="H651" s="23"/>
      <c r="I651" s="23">
        <v>648</v>
      </c>
      <c r="J651" s="24">
        <v>650</v>
      </c>
      <c r="K651" s="43"/>
      <c r="L651" s="41"/>
      <c r="M651" s="32"/>
      <c r="N651" s="34"/>
      <c r="O651" s="32"/>
      <c r="P651" s="34"/>
      <c r="Q651" s="10"/>
      <c r="R651" s="23" t="str">
        <f t="shared" si="151"/>
        <v>D</v>
      </c>
      <c r="S651" s="24">
        <f t="shared" si="161"/>
        <v>0</v>
      </c>
      <c r="T651" s="24" t="str">
        <f t="shared" si="152"/>
        <v>X</v>
      </c>
      <c r="U651" s="24" t="str">
        <f t="shared" si="153"/>
        <v>X</v>
      </c>
      <c r="V651" s="24" t="str">
        <f t="shared" si="162"/>
        <v>X</v>
      </c>
      <c r="W651" s="23">
        <f t="shared" si="154"/>
        <v>0</v>
      </c>
      <c r="X651" s="23">
        <f t="shared" si="155"/>
        <v>0</v>
      </c>
      <c r="Y651" s="23" t="str">
        <f t="shared" si="156"/>
        <v>-</v>
      </c>
      <c r="Z651" s="26">
        <f t="shared" si="150"/>
        <v>0</v>
      </c>
      <c r="AA651" s="26" t="str">
        <f t="shared" si="157"/>
        <v>X</v>
      </c>
      <c r="AB651" s="27">
        <f t="shared" si="158"/>
        <v>0</v>
      </c>
      <c r="AC651" s="10"/>
      <c r="AD651" s="3" t="str">
        <f t="shared" si="163"/>
        <v>-</v>
      </c>
      <c r="AE651" s="3" t="str">
        <f t="shared" si="159"/>
        <v>-</v>
      </c>
      <c r="AF651" s="10"/>
      <c r="AG651" s="3" t="str">
        <f t="shared" si="164"/>
        <v>-</v>
      </c>
      <c r="AH651" s="3" t="str">
        <f t="shared" si="160"/>
        <v>-</v>
      </c>
      <c r="AI651" s="10"/>
    </row>
    <row r="652" spans="7:35" x14ac:dyDescent="0.2">
      <c r="G652" s="43"/>
      <c r="H652" s="23"/>
      <c r="I652" s="23">
        <v>649</v>
      </c>
      <c r="J652" s="24">
        <v>651</v>
      </c>
      <c r="K652" s="43"/>
      <c r="L652" s="41"/>
      <c r="M652" s="32"/>
      <c r="N652" s="34"/>
      <c r="O652" s="32"/>
      <c r="P652" s="34"/>
      <c r="Q652" s="10"/>
      <c r="R652" s="23" t="str">
        <f t="shared" si="151"/>
        <v>D</v>
      </c>
      <c r="S652" s="24">
        <f t="shared" si="161"/>
        <v>0</v>
      </c>
      <c r="T652" s="24" t="str">
        <f t="shared" si="152"/>
        <v>X</v>
      </c>
      <c r="U652" s="24" t="str">
        <f t="shared" si="153"/>
        <v>X</v>
      </c>
      <c r="V652" s="24" t="str">
        <f t="shared" si="162"/>
        <v>X</v>
      </c>
      <c r="W652" s="23">
        <f t="shared" si="154"/>
        <v>0</v>
      </c>
      <c r="X652" s="23">
        <f t="shared" si="155"/>
        <v>0</v>
      </c>
      <c r="Y652" s="23" t="str">
        <f t="shared" si="156"/>
        <v>-</v>
      </c>
      <c r="Z652" s="26">
        <f t="shared" si="150"/>
        <v>0</v>
      </c>
      <c r="AA652" s="26" t="str">
        <f t="shared" si="157"/>
        <v>X</v>
      </c>
      <c r="AB652" s="27">
        <f t="shared" si="158"/>
        <v>0</v>
      </c>
      <c r="AC652" s="10"/>
      <c r="AD652" s="3" t="str">
        <f t="shared" si="163"/>
        <v>-</v>
      </c>
      <c r="AE652" s="3" t="str">
        <f t="shared" si="159"/>
        <v>-</v>
      </c>
      <c r="AF652" s="10"/>
      <c r="AG652" s="3" t="str">
        <f t="shared" si="164"/>
        <v>-</v>
      </c>
      <c r="AH652" s="3" t="str">
        <f t="shared" si="160"/>
        <v>-</v>
      </c>
      <c r="AI652" s="10"/>
    </row>
    <row r="653" spans="7:35" x14ac:dyDescent="0.2">
      <c r="G653" s="43"/>
      <c r="H653" s="23"/>
      <c r="I653" s="23">
        <v>650</v>
      </c>
      <c r="J653" s="24">
        <v>652</v>
      </c>
      <c r="K653" s="43"/>
      <c r="L653" s="41"/>
      <c r="M653" s="32"/>
      <c r="N653" s="34"/>
      <c r="O653" s="32"/>
      <c r="P653" s="34"/>
      <c r="Q653" s="10"/>
      <c r="R653" s="23" t="str">
        <f t="shared" si="151"/>
        <v>D</v>
      </c>
      <c r="S653" s="24">
        <f t="shared" si="161"/>
        <v>0</v>
      </c>
      <c r="T653" s="24" t="str">
        <f t="shared" si="152"/>
        <v>X</v>
      </c>
      <c r="U653" s="24" t="str">
        <f t="shared" si="153"/>
        <v>X</v>
      </c>
      <c r="V653" s="24" t="str">
        <f t="shared" si="162"/>
        <v>X</v>
      </c>
      <c r="W653" s="23">
        <f t="shared" si="154"/>
        <v>0</v>
      </c>
      <c r="X653" s="23">
        <f t="shared" si="155"/>
        <v>0</v>
      </c>
      <c r="Y653" s="23" t="str">
        <f t="shared" si="156"/>
        <v>-</v>
      </c>
      <c r="Z653" s="26">
        <f t="shared" si="150"/>
        <v>0</v>
      </c>
      <c r="AA653" s="26" t="str">
        <f t="shared" si="157"/>
        <v>X</v>
      </c>
      <c r="AB653" s="27">
        <f t="shared" si="158"/>
        <v>0</v>
      </c>
      <c r="AC653" s="10"/>
      <c r="AD653" s="3" t="str">
        <f t="shared" si="163"/>
        <v>-</v>
      </c>
      <c r="AE653" s="3" t="str">
        <f t="shared" si="159"/>
        <v>-</v>
      </c>
      <c r="AF653" s="10"/>
      <c r="AG653" s="3" t="str">
        <f t="shared" si="164"/>
        <v>-</v>
      </c>
      <c r="AH653" s="3" t="str">
        <f t="shared" si="160"/>
        <v>-</v>
      </c>
      <c r="AI653" s="10"/>
    </row>
    <row r="654" spans="7:35" x14ac:dyDescent="0.2">
      <c r="G654" s="43"/>
      <c r="H654" s="23"/>
      <c r="I654" s="23">
        <v>651</v>
      </c>
      <c r="J654" s="24">
        <v>653</v>
      </c>
      <c r="K654" s="43"/>
      <c r="L654" s="41"/>
      <c r="M654" s="32"/>
      <c r="N654" s="34"/>
      <c r="O654" s="32"/>
      <c r="P654" s="34"/>
      <c r="Q654" s="10"/>
      <c r="R654" s="23" t="str">
        <f t="shared" si="151"/>
        <v>D</v>
      </c>
      <c r="S654" s="24">
        <f t="shared" si="161"/>
        <v>0</v>
      </c>
      <c r="T654" s="24" t="str">
        <f t="shared" si="152"/>
        <v>X</v>
      </c>
      <c r="U654" s="24" t="str">
        <f t="shared" si="153"/>
        <v>X</v>
      </c>
      <c r="V654" s="24" t="str">
        <f t="shared" si="162"/>
        <v>X</v>
      </c>
      <c r="W654" s="23">
        <f t="shared" si="154"/>
        <v>0</v>
      </c>
      <c r="X654" s="23">
        <f t="shared" si="155"/>
        <v>0</v>
      </c>
      <c r="Y654" s="23" t="str">
        <f t="shared" si="156"/>
        <v>-</v>
      </c>
      <c r="Z654" s="26">
        <f t="shared" si="150"/>
        <v>0</v>
      </c>
      <c r="AA654" s="26" t="str">
        <f t="shared" si="157"/>
        <v>X</v>
      </c>
      <c r="AB654" s="27">
        <f t="shared" si="158"/>
        <v>0</v>
      </c>
      <c r="AC654" s="10"/>
      <c r="AD654" s="3" t="str">
        <f t="shared" si="163"/>
        <v>-</v>
      </c>
      <c r="AE654" s="3" t="str">
        <f t="shared" si="159"/>
        <v>-</v>
      </c>
      <c r="AF654" s="10"/>
      <c r="AG654" s="3" t="str">
        <f t="shared" si="164"/>
        <v>-</v>
      </c>
      <c r="AH654" s="3" t="str">
        <f t="shared" si="160"/>
        <v>-</v>
      </c>
      <c r="AI654" s="10"/>
    </row>
    <row r="655" spans="7:35" x14ac:dyDescent="0.2">
      <c r="G655" s="43"/>
      <c r="H655" s="23"/>
      <c r="I655" s="23">
        <v>652</v>
      </c>
      <c r="J655" s="24">
        <v>654</v>
      </c>
      <c r="K655" s="43"/>
      <c r="L655" s="41"/>
      <c r="M655" s="32"/>
      <c r="N655" s="34"/>
      <c r="O655" s="32"/>
      <c r="P655" s="34"/>
      <c r="Q655" s="10"/>
      <c r="R655" s="23" t="str">
        <f t="shared" si="151"/>
        <v>D</v>
      </c>
      <c r="S655" s="24">
        <f t="shared" si="161"/>
        <v>0</v>
      </c>
      <c r="T655" s="24" t="str">
        <f t="shared" si="152"/>
        <v>X</v>
      </c>
      <c r="U655" s="24" t="str">
        <f t="shared" si="153"/>
        <v>X</v>
      </c>
      <c r="V655" s="24" t="str">
        <f t="shared" si="162"/>
        <v>X</v>
      </c>
      <c r="W655" s="23">
        <f t="shared" si="154"/>
        <v>0</v>
      </c>
      <c r="X655" s="23">
        <f t="shared" si="155"/>
        <v>0</v>
      </c>
      <c r="Y655" s="23" t="str">
        <f t="shared" si="156"/>
        <v>-</v>
      </c>
      <c r="Z655" s="26">
        <f t="shared" si="150"/>
        <v>0</v>
      </c>
      <c r="AA655" s="26" t="str">
        <f t="shared" si="157"/>
        <v>X</v>
      </c>
      <c r="AB655" s="27">
        <f t="shared" si="158"/>
        <v>0</v>
      </c>
      <c r="AC655" s="10"/>
      <c r="AD655" s="3" t="str">
        <f t="shared" si="163"/>
        <v>-</v>
      </c>
      <c r="AE655" s="3" t="str">
        <f t="shared" si="159"/>
        <v>-</v>
      </c>
      <c r="AF655" s="10"/>
      <c r="AG655" s="3" t="str">
        <f t="shared" si="164"/>
        <v>-</v>
      </c>
      <c r="AH655" s="3" t="str">
        <f t="shared" si="160"/>
        <v>-</v>
      </c>
      <c r="AI655" s="10"/>
    </row>
    <row r="656" spans="7:35" x14ac:dyDescent="0.2">
      <c r="G656" s="43"/>
      <c r="H656" s="23"/>
      <c r="I656" s="23">
        <v>653</v>
      </c>
      <c r="J656" s="24">
        <v>655</v>
      </c>
      <c r="K656" s="43"/>
      <c r="L656" s="41"/>
      <c r="M656" s="32"/>
      <c r="N656" s="34"/>
      <c r="O656" s="32"/>
      <c r="P656" s="34"/>
      <c r="Q656" s="10"/>
      <c r="R656" s="23" t="str">
        <f t="shared" si="151"/>
        <v>D</v>
      </c>
      <c r="S656" s="24">
        <f t="shared" si="161"/>
        <v>0</v>
      </c>
      <c r="T656" s="24" t="str">
        <f t="shared" si="152"/>
        <v>X</v>
      </c>
      <c r="U656" s="24" t="str">
        <f t="shared" si="153"/>
        <v>X</v>
      </c>
      <c r="V656" s="24" t="str">
        <f t="shared" si="162"/>
        <v>X</v>
      </c>
      <c r="W656" s="23">
        <f t="shared" si="154"/>
        <v>0</v>
      </c>
      <c r="X656" s="23">
        <f t="shared" si="155"/>
        <v>0</v>
      </c>
      <c r="Y656" s="23" t="str">
        <f t="shared" si="156"/>
        <v>-</v>
      </c>
      <c r="Z656" s="26">
        <f t="shared" si="150"/>
        <v>0</v>
      </c>
      <c r="AA656" s="26" t="str">
        <f t="shared" si="157"/>
        <v>X</v>
      </c>
      <c r="AB656" s="27">
        <f t="shared" si="158"/>
        <v>0</v>
      </c>
      <c r="AC656" s="10"/>
      <c r="AD656" s="3" t="str">
        <f t="shared" si="163"/>
        <v>-</v>
      </c>
      <c r="AE656" s="3" t="str">
        <f t="shared" si="159"/>
        <v>-</v>
      </c>
      <c r="AF656" s="10"/>
      <c r="AG656" s="3" t="str">
        <f t="shared" si="164"/>
        <v>-</v>
      </c>
      <c r="AH656" s="3" t="str">
        <f t="shared" si="160"/>
        <v>-</v>
      </c>
      <c r="AI656" s="10"/>
    </row>
    <row r="657" spans="7:35" x14ac:dyDescent="0.2">
      <c r="G657" s="43"/>
      <c r="H657" s="23"/>
      <c r="I657" s="23">
        <v>654</v>
      </c>
      <c r="J657" s="24">
        <v>656</v>
      </c>
      <c r="K657" s="43"/>
      <c r="L657" s="41"/>
      <c r="M657" s="32"/>
      <c r="N657" s="34"/>
      <c r="O657" s="32"/>
      <c r="P657" s="34"/>
      <c r="Q657" s="10"/>
      <c r="R657" s="23" t="str">
        <f t="shared" si="151"/>
        <v>D</v>
      </c>
      <c r="S657" s="24">
        <f t="shared" si="161"/>
        <v>0</v>
      </c>
      <c r="T657" s="24" t="str">
        <f t="shared" si="152"/>
        <v>X</v>
      </c>
      <c r="U657" s="24" t="str">
        <f t="shared" si="153"/>
        <v>X</v>
      </c>
      <c r="V657" s="24" t="str">
        <f t="shared" si="162"/>
        <v>X</v>
      </c>
      <c r="W657" s="23">
        <f t="shared" si="154"/>
        <v>0</v>
      </c>
      <c r="X657" s="23">
        <f t="shared" si="155"/>
        <v>0</v>
      </c>
      <c r="Y657" s="23" t="str">
        <f t="shared" si="156"/>
        <v>-</v>
      </c>
      <c r="Z657" s="26">
        <f t="shared" si="150"/>
        <v>0</v>
      </c>
      <c r="AA657" s="26" t="str">
        <f t="shared" si="157"/>
        <v>X</v>
      </c>
      <c r="AB657" s="27">
        <f t="shared" si="158"/>
        <v>0</v>
      </c>
      <c r="AC657" s="10"/>
      <c r="AD657" s="3" t="str">
        <f t="shared" si="163"/>
        <v>-</v>
      </c>
      <c r="AE657" s="3" t="str">
        <f t="shared" si="159"/>
        <v>-</v>
      </c>
      <c r="AF657" s="10"/>
      <c r="AG657" s="3" t="str">
        <f t="shared" si="164"/>
        <v>-</v>
      </c>
      <c r="AH657" s="3" t="str">
        <f t="shared" si="160"/>
        <v>-</v>
      </c>
      <c r="AI657" s="10"/>
    </row>
    <row r="658" spans="7:35" x14ac:dyDescent="0.2">
      <c r="G658" s="43"/>
      <c r="H658" s="23"/>
      <c r="I658" s="23">
        <v>655</v>
      </c>
      <c r="J658" s="24">
        <v>657</v>
      </c>
      <c r="K658" s="43"/>
      <c r="L658" s="41"/>
      <c r="M658" s="32"/>
      <c r="N658" s="34"/>
      <c r="O658" s="32"/>
      <c r="P658" s="34"/>
      <c r="Q658" s="10"/>
      <c r="R658" s="23" t="str">
        <f t="shared" si="151"/>
        <v>D</v>
      </c>
      <c r="S658" s="24">
        <f t="shared" si="161"/>
        <v>0</v>
      </c>
      <c r="T658" s="24" t="str">
        <f t="shared" si="152"/>
        <v>X</v>
      </c>
      <c r="U658" s="24" t="str">
        <f t="shared" si="153"/>
        <v>X</v>
      </c>
      <c r="V658" s="24" t="str">
        <f t="shared" si="162"/>
        <v>X</v>
      </c>
      <c r="W658" s="23">
        <f t="shared" si="154"/>
        <v>0</v>
      </c>
      <c r="X658" s="23">
        <f t="shared" si="155"/>
        <v>0</v>
      </c>
      <c r="Y658" s="23" t="str">
        <f t="shared" si="156"/>
        <v>-</v>
      </c>
      <c r="Z658" s="26">
        <f t="shared" si="150"/>
        <v>0</v>
      </c>
      <c r="AA658" s="26" t="str">
        <f t="shared" si="157"/>
        <v>X</v>
      </c>
      <c r="AB658" s="27">
        <f t="shared" si="158"/>
        <v>0</v>
      </c>
      <c r="AC658" s="10"/>
      <c r="AD658" s="3" t="str">
        <f t="shared" si="163"/>
        <v>-</v>
      </c>
      <c r="AE658" s="3" t="str">
        <f t="shared" si="159"/>
        <v>-</v>
      </c>
      <c r="AF658" s="10"/>
      <c r="AG658" s="3" t="str">
        <f t="shared" si="164"/>
        <v>-</v>
      </c>
      <c r="AH658" s="3" t="str">
        <f t="shared" si="160"/>
        <v>-</v>
      </c>
      <c r="AI658" s="10"/>
    </row>
    <row r="659" spans="7:35" x14ac:dyDescent="0.2">
      <c r="G659" s="43"/>
      <c r="H659" s="23"/>
      <c r="I659" s="23">
        <v>656</v>
      </c>
      <c r="J659" s="24">
        <v>658</v>
      </c>
      <c r="K659" s="43"/>
      <c r="L659" s="41"/>
      <c r="M659" s="32"/>
      <c r="N659" s="34"/>
      <c r="O659" s="32"/>
      <c r="P659" s="34"/>
      <c r="Q659" s="10"/>
      <c r="R659" s="23" t="str">
        <f t="shared" si="151"/>
        <v>D</v>
      </c>
      <c r="S659" s="24">
        <f t="shared" si="161"/>
        <v>0</v>
      </c>
      <c r="T659" s="24" t="str">
        <f t="shared" si="152"/>
        <v>X</v>
      </c>
      <c r="U659" s="24" t="str">
        <f t="shared" si="153"/>
        <v>X</v>
      </c>
      <c r="V659" s="24" t="str">
        <f t="shared" si="162"/>
        <v>X</v>
      </c>
      <c r="W659" s="23">
        <f t="shared" si="154"/>
        <v>0</v>
      </c>
      <c r="X659" s="23">
        <f t="shared" si="155"/>
        <v>0</v>
      </c>
      <c r="Y659" s="23" t="str">
        <f t="shared" si="156"/>
        <v>-</v>
      </c>
      <c r="Z659" s="26">
        <f t="shared" ref="Z659:Z722" si="165">IF(COUNTIF(Y644:Y674,"-")=31,Z658,IF(V659="X",Z658,IF(V659="-","-",MEDIAN(Y644:Y674))))</f>
        <v>0</v>
      </c>
      <c r="AA659" s="26" t="str">
        <f t="shared" si="157"/>
        <v>X</v>
      </c>
      <c r="AB659" s="27">
        <f t="shared" si="158"/>
        <v>0</v>
      </c>
      <c r="AC659" s="10"/>
      <c r="AD659" s="3" t="str">
        <f t="shared" si="163"/>
        <v>-</v>
      </c>
      <c r="AE659" s="3" t="str">
        <f t="shared" si="159"/>
        <v>-</v>
      </c>
      <c r="AF659" s="10"/>
      <c r="AG659" s="3" t="str">
        <f t="shared" si="164"/>
        <v>-</v>
      </c>
      <c r="AH659" s="3" t="str">
        <f t="shared" si="160"/>
        <v>-</v>
      </c>
      <c r="AI659" s="10"/>
    </row>
    <row r="660" spans="7:35" x14ac:dyDescent="0.2">
      <c r="G660" s="43"/>
      <c r="H660" s="23"/>
      <c r="I660" s="23">
        <v>657</v>
      </c>
      <c r="J660" s="24">
        <v>659</v>
      </c>
      <c r="K660" s="43"/>
      <c r="L660" s="41"/>
      <c r="M660" s="32"/>
      <c r="N660" s="34"/>
      <c r="O660" s="32"/>
      <c r="P660" s="34"/>
      <c r="Q660" s="10"/>
      <c r="R660" s="23" t="str">
        <f t="shared" si="151"/>
        <v>D</v>
      </c>
      <c r="S660" s="24">
        <f t="shared" si="161"/>
        <v>0</v>
      </c>
      <c r="T660" s="24" t="str">
        <f t="shared" si="152"/>
        <v>X</v>
      </c>
      <c r="U660" s="24" t="str">
        <f t="shared" si="153"/>
        <v>X</v>
      </c>
      <c r="V660" s="24" t="str">
        <f t="shared" si="162"/>
        <v>X</v>
      </c>
      <c r="W660" s="23">
        <f t="shared" si="154"/>
        <v>0</v>
      </c>
      <c r="X660" s="23">
        <f t="shared" si="155"/>
        <v>0</v>
      </c>
      <c r="Y660" s="23" t="str">
        <f t="shared" si="156"/>
        <v>-</v>
      </c>
      <c r="Z660" s="26">
        <f t="shared" si="165"/>
        <v>0</v>
      </c>
      <c r="AA660" s="26" t="str">
        <f t="shared" si="157"/>
        <v>X</v>
      </c>
      <c r="AB660" s="27">
        <f t="shared" si="158"/>
        <v>0</v>
      </c>
      <c r="AC660" s="10"/>
      <c r="AD660" s="3" t="str">
        <f t="shared" si="163"/>
        <v>-</v>
      </c>
      <c r="AE660" s="3" t="str">
        <f t="shared" si="159"/>
        <v>-</v>
      </c>
      <c r="AF660" s="10"/>
      <c r="AG660" s="3" t="str">
        <f t="shared" si="164"/>
        <v>-</v>
      </c>
      <c r="AH660" s="3" t="str">
        <f t="shared" si="160"/>
        <v>-</v>
      </c>
      <c r="AI660" s="10"/>
    </row>
    <row r="661" spans="7:35" x14ac:dyDescent="0.2">
      <c r="G661" s="43"/>
      <c r="H661" s="23"/>
      <c r="I661" s="23">
        <v>658</v>
      </c>
      <c r="J661" s="24">
        <v>660</v>
      </c>
      <c r="K661" s="43"/>
      <c r="L661" s="41"/>
      <c r="M661" s="32"/>
      <c r="N661" s="34"/>
      <c r="O661" s="32"/>
      <c r="P661" s="34"/>
      <c r="Q661" s="10"/>
      <c r="R661" s="23" t="str">
        <f t="shared" si="151"/>
        <v>D</v>
      </c>
      <c r="S661" s="24">
        <f t="shared" si="161"/>
        <v>0</v>
      </c>
      <c r="T661" s="24" t="str">
        <f t="shared" si="152"/>
        <v>X</v>
      </c>
      <c r="U661" s="24" t="str">
        <f t="shared" si="153"/>
        <v>X</v>
      </c>
      <c r="V661" s="24" t="str">
        <f t="shared" si="162"/>
        <v>X</v>
      </c>
      <c r="W661" s="23">
        <f t="shared" si="154"/>
        <v>0</v>
      </c>
      <c r="X661" s="23">
        <f t="shared" si="155"/>
        <v>0</v>
      </c>
      <c r="Y661" s="23" t="str">
        <f t="shared" si="156"/>
        <v>-</v>
      </c>
      <c r="Z661" s="26">
        <f t="shared" si="165"/>
        <v>0</v>
      </c>
      <c r="AA661" s="26" t="str">
        <f t="shared" si="157"/>
        <v>X</v>
      </c>
      <c r="AB661" s="27">
        <f t="shared" si="158"/>
        <v>0</v>
      </c>
      <c r="AC661" s="10"/>
      <c r="AD661" s="3" t="str">
        <f t="shared" si="163"/>
        <v>-</v>
      </c>
      <c r="AE661" s="3" t="str">
        <f t="shared" si="159"/>
        <v>-</v>
      </c>
      <c r="AF661" s="10"/>
      <c r="AG661" s="3" t="str">
        <f t="shared" si="164"/>
        <v>-</v>
      </c>
      <c r="AH661" s="3" t="str">
        <f t="shared" si="160"/>
        <v>-</v>
      </c>
      <c r="AI661" s="10"/>
    </row>
    <row r="662" spans="7:35" x14ac:dyDescent="0.2">
      <c r="G662" s="43"/>
      <c r="H662" s="23"/>
      <c r="I662" s="23">
        <v>659</v>
      </c>
      <c r="J662" s="24">
        <v>661</v>
      </c>
      <c r="K662" s="43"/>
      <c r="L662" s="41"/>
      <c r="M662" s="32"/>
      <c r="N662" s="34"/>
      <c r="O662" s="32"/>
      <c r="P662" s="34"/>
      <c r="Q662" s="10"/>
      <c r="R662" s="23" t="str">
        <f t="shared" si="151"/>
        <v>D</v>
      </c>
      <c r="S662" s="24">
        <f t="shared" si="161"/>
        <v>0</v>
      </c>
      <c r="T662" s="24" t="str">
        <f t="shared" si="152"/>
        <v>X</v>
      </c>
      <c r="U662" s="24" t="str">
        <f t="shared" si="153"/>
        <v>X</v>
      </c>
      <c r="V662" s="24" t="str">
        <f t="shared" si="162"/>
        <v>X</v>
      </c>
      <c r="W662" s="23">
        <f t="shared" si="154"/>
        <v>0</v>
      </c>
      <c r="X662" s="23">
        <f t="shared" si="155"/>
        <v>0</v>
      </c>
      <c r="Y662" s="23" t="str">
        <f t="shared" si="156"/>
        <v>-</v>
      </c>
      <c r="Z662" s="26">
        <f t="shared" si="165"/>
        <v>0</v>
      </c>
      <c r="AA662" s="26" t="str">
        <f t="shared" si="157"/>
        <v>X</v>
      </c>
      <c r="AB662" s="27">
        <f t="shared" si="158"/>
        <v>0</v>
      </c>
      <c r="AC662" s="10"/>
      <c r="AD662" s="3" t="str">
        <f t="shared" si="163"/>
        <v>-</v>
      </c>
      <c r="AE662" s="3" t="str">
        <f t="shared" si="159"/>
        <v>-</v>
      </c>
      <c r="AF662" s="10"/>
      <c r="AG662" s="3" t="str">
        <f t="shared" si="164"/>
        <v>-</v>
      </c>
      <c r="AH662" s="3" t="str">
        <f t="shared" si="160"/>
        <v>-</v>
      </c>
      <c r="AI662" s="10"/>
    </row>
    <row r="663" spans="7:35" x14ac:dyDescent="0.2">
      <c r="G663" s="43"/>
      <c r="H663" s="23"/>
      <c r="I663" s="23">
        <v>660</v>
      </c>
      <c r="J663" s="24">
        <v>662</v>
      </c>
      <c r="K663" s="43"/>
      <c r="L663" s="41"/>
      <c r="M663" s="32"/>
      <c r="N663" s="34"/>
      <c r="O663" s="32"/>
      <c r="P663" s="34"/>
      <c r="Q663" s="10"/>
      <c r="R663" s="23" t="str">
        <f t="shared" si="151"/>
        <v>D</v>
      </c>
      <c r="S663" s="24">
        <f t="shared" si="161"/>
        <v>0</v>
      </c>
      <c r="T663" s="24" t="str">
        <f t="shared" si="152"/>
        <v>X</v>
      </c>
      <c r="U663" s="24" t="str">
        <f t="shared" si="153"/>
        <v>X</v>
      </c>
      <c r="V663" s="24" t="str">
        <f t="shared" si="162"/>
        <v>X</v>
      </c>
      <c r="W663" s="23">
        <f t="shared" si="154"/>
        <v>0</v>
      </c>
      <c r="X663" s="23">
        <f t="shared" si="155"/>
        <v>0</v>
      </c>
      <c r="Y663" s="23" t="str">
        <f t="shared" si="156"/>
        <v>-</v>
      </c>
      <c r="Z663" s="26">
        <f t="shared" si="165"/>
        <v>0</v>
      </c>
      <c r="AA663" s="26" t="str">
        <f t="shared" si="157"/>
        <v>X</v>
      </c>
      <c r="AB663" s="27">
        <f t="shared" si="158"/>
        <v>0</v>
      </c>
      <c r="AC663" s="10"/>
      <c r="AD663" s="3" t="str">
        <f t="shared" si="163"/>
        <v>-</v>
      </c>
      <c r="AE663" s="3" t="str">
        <f t="shared" si="159"/>
        <v>-</v>
      </c>
      <c r="AF663" s="10"/>
      <c r="AG663" s="3" t="str">
        <f t="shared" si="164"/>
        <v>-</v>
      </c>
      <c r="AH663" s="3" t="str">
        <f t="shared" si="160"/>
        <v>-</v>
      </c>
      <c r="AI663" s="10"/>
    </row>
    <row r="664" spans="7:35" x14ac:dyDescent="0.2">
      <c r="G664" s="43"/>
      <c r="H664" s="28">
        <v>12</v>
      </c>
      <c r="I664" s="28">
        <v>661</v>
      </c>
      <c r="J664" s="28">
        <v>663</v>
      </c>
      <c r="K664" s="43"/>
      <c r="L664" s="41"/>
      <c r="M664" s="32"/>
      <c r="N664" s="34"/>
      <c r="O664" s="32"/>
      <c r="P664" s="34"/>
      <c r="Q664" s="10"/>
      <c r="R664" s="23" t="str">
        <f t="shared" si="151"/>
        <v>D</v>
      </c>
      <c r="S664" s="24">
        <f t="shared" si="161"/>
        <v>0</v>
      </c>
      <c r="T664" s="24" t="str">
        <f t="shared" si="152"/>
        <v>X</v>
      </c>
      <c r="U664" s="24" t="str">
        <f t="shared" si="153"/>
        <v>X</v>
      </c>
      <c r="V664" s="24" t="str">
        <f t="shared" si="162"/>
        <v>X</v>
      </c>
      <c r="W664" s="23">
        <f t="shared" si="154"/>
        <v>0</v>
      </c>
      <c r="X664" s="23">
        <f t="shared" si="155"/>
        <v>0</v>
      </c>
      <c r="Y664" s="23" t="str">
        <f t="shared" si="156"/>
        <v>-</v>
      </c>
      <c r="Z664" s="26">
        <f t="shared" si="165"/>
        <v>0</v>
      </c>
      <c r="AA664" s="26" t="str">
        <f t="shared" si="157"/>
        <v>X</v>
      </c>
      <c r="AB664" s="27">
        <f t="shared" si="158"/>
        <v>0</v>
      </c>
      <c r="AC664" s="10"/>
      <c r="AD664" s="3" t="str">
        <f t="shared" si="163"/>
        <v>-</v>
      </c>
      <c r="AE664" s="3" t="str">
        <f t="shared" si="159"/>
        <v>-</v>
      </c>
      <c r="AF664" s="10"/>
      <c r="AG664" s="3" t="str">
        <f t="shared" si="164"/>
        <v>-</v>
      </c>
      <c r="AH664" s="3" t="str">
        <f t="shared" si="160"/>
        <v>-</v>
      </c>
      <c r="AI664" s="10"/>
    </row>
    <row r="665" spans="7:35" x14ac:dyDescent="0.2">
      <c r="G665" s="43"/>
      <c r="H665" s="28"/>
      <c r="I665" s="28">
        <v>662</v>
      </c>
      <c r="J665" s="28">
        <v>664</v>
      </c>
      <c r="K665" s="43"/>
      <c r="L665" s="41"/>
      <c r="M665" s="32"/>
      <c r="N665" s="34"/>
      <c r="O665" s="32"/>
      <c r="P665" s="34"/>
      <c r="Q665" s="10"/>
      <c r="R665" s="23" t="str">
        <f t="shared" si="151"/>
        <v>D</v>
      </c>
      <c r="S665" s="24">
        <f t="shared" si="161"/>
        <v>0</v>
      </c>
      <c r="T665" s="24" t="str">
        <f t="shared" si="152"/>
        <v>X</v>
      </c>
      <c r="U665" s="24" t="str">
        <f t="shared" si="153"/>
        <v>X</v>
      </c>
      <c r="V665" s="24" t="str">
        <f t="shared" si="162"/>
        <v>X</v>
      </c>
      <c r="W665" s="23">
        <f t="shared" si="154"/>
        <v>0</v>
      </c>
      <c r="X665" s="23">
        <f t="shared" si="155"/>
        <v>0</v>
      </c>
      <c r="Y665" s="23" t="str">
        <f t="shared" si="156"/>
        <v>-</v>
      </c>
      <c r="Z665" s="26">
        <f t="shared" si="165"/>
        <v>0</v>
      </c>
      <c r="AA665" s="26" t="str">
        <f t="shared" si="157"/>
        <v>X</v>
      </c>
      <c r="AB665" s="27">
        <f t="shared" si="158"/>
        <v>0</v>
      </c>
      <c r="AC665" s="10"/>
      <c r="AD665" s="3" t="str">
        <f t="shared" si="163"/>
        <v>-</v>
      </c>
      <c r="AE665" s="3" t="str">
        <f t="shared" si="159"/>
        <v>-</v>
      </c>
      <c r="AF665" s="10"/>
      <c r="AG665" s="3" t="str">
        <f t="shared" si="164"/>
        <v>-</v>
      </c>
      <c r="AH665" s="3" t="str">
        <f t="shared" si="160"/>
        <v>-</v>
      </c>
      <c r="AI665" s="10"/>
    </row>
    <row r="666" spans="7:35" x14ac:dyDescent="0.2">
      <c r="G666" s="43"/>
      <c r="H666" s="28"/>
      <c r="I666" s="28">
        <v>663</v>
      </c>
      <c r="J666" s="28">
        <v>665</v>
      </c>
      <c r="K666" s="43"/>
      <c r="L666" s="41"/>
      <c r="M666" s="32"/>
      <c r="N666" s="34"/>
      <c r="O666" s="32"/>
      <c r="P666" s="34"/>
      <c r="Q666" s="10"/>
      <c r="R666" s="23" t="str">
        <f t="shared" si="151"/>
        <v>D</v>
      </c>
      <c r="S666" s="24">
        <f t="shared" si="161"/>
        <v>0</v>
      </c>
      <c r="T666" s="24" t="str">
        <f t="shared" si="152"/>
        <v>X</v>
      </c>
      <c r="U666" s="24" t="str">
        <f t="shared" si="153"/>
        <v>X</v>
      </c>
      <c r="V666" s="24" t="str">
        <f t="shared" si="162"/>
        <v>X</v>
      </c>
      <c r="W666" s="23">
        <f t="shared" si="154"/>
        <v>0</v>
      </c>
      <c r="X666" s="23">
        <f t="shared" si="155"/>
        <v>0</v>
      </c>
      <c r="Y666" s="23" t="str">
        <f t="shared" si="156"/>
        <v>-</v>
      </c>
      <c r="Z666" s="26">
        <f t="shared" si="165"/>
        <v>0</v>
      </c>
      <c r="AA666" s="26" t="str">
        <f t="shared" si="157"/>
        <v>X</v>
      </c>
      <c r="AB666" s="27">
        <f t="shared" si="158"/>
        <v>0</v>
      </c>
      <c r="AC666" s="10"/>
      <c r="AD666" s="3" t="str">
        <f t="shared" si="163"/>
        <v>-</v>
      </c>
      <c r="AE666" s="3" t="str">
        <f t="shared" si="159"/>
        <v>-</v>
      </c>
      <c r="AF666" s="10"/>
      <c r="AG666" s="3" t="str">
        <f t="shared" si="164"/>
        <v>-</v>
      </c>
      <c r="AH666" s="3" t="str">
        <f t="shared" si="160"/>
        <v>-</v>
      </c>
      <c r="AI666" s="10"/>
    </row>
    <row r="667" spans="7:35" x14ac:dyDescent="0.2">
      <c r="G667" s="43"/>
      <c r="H667" s="28"/>
      <c r="I667" s="28">
        <v>664</v>
      </c>
      <c r="J667" s="28">
        <v>666</v>
      </c>
      <c r="K667" s="43"/>
      <c r="L667" s="41"/>
      <c r="M667" s="32"/>
      <c r="N667" s="34"/>
      <c r="O667" s="32"/>
      <c r="P667" s="34"/>
      <c r="Q667" s="10"/>
      <c r="R667" s="23" t="str">
        <f t="shared" si="151"/>
        <v>D</v>
      </c>
      <c r="S667" s="24">
        <f t="shared" si="161"/>
        <v>0</v>
      </c>
      <c r="T667" s="24" t="str">
        <f t="shared" si="152"/>
        <v>X</v>
      </c>
      <c r="U667" s="24" t="str">
        <f t="shared" si="153"/>
        <v>X</v>
      </c>
      <c r="V667" s="24" t="str">
        <f t="shared" si="162"/>
        <v>X</v>
      </c>
      <c r="W667" s="23">
        <f t="shared" si="154"/>
        <v>0</v>
      </c>
      <c r="X667" s="23">
        <f t="shared" si="155"/>
        <v>0</v>
      </c>
      <c r="Y667" s="23" t="str">
        <f t="shared" si="156"/>
        <v>-</v>
      </c>
      <c r="Z667" s="26">
        <f t="shared" si="165"/>
        <v>0</v>
      </c>
      <c r="AA667" s="26" t="str">
        <f t="shared" si="157"/>
        <v>X</v>
      </c>
      <c r="AB667" s="27">
        <f t="shared" si="158"/>
        <v>0</v>
      </c>
      <c r="AC667" s="10"/>
      <c r="AD667" s="3" t="str">
        <f t="shared" si="163"/>
        <v>-</v>
      </c>
      <c r="AE667" s="3" t="str">
        <f t="shared" si="159"/>
        <v>-</v>
      </c>
      <c r="AF667" s="10"/>
      <c r="AG667" s="3" t="str">
        <f t="shared" si="164"/>
        <v>-</v>
      </c>
      <c r="AH667" s="3" t="str">
        <f t="shared" si="160"/>
        <v>-</v>
      </c>
      <c r="AI667" s="10"/>
    </row>
    <row r="668" spans="7:35" x14ac:dyDescent="0.2">
      <c r="G668" s="43"/>
      <c r="H668" s="28"/>
      <c r="I668" s="28">
        <v>665</v>
      </c>
      <c r="J668" s="28">
        <v>667</v>
      </c>
      <c r="K668" s="43"/>
      <c r="L668" s="41"/>
      <c r="M668" s="32"/>
      <c r="N668" s="34"/>
      <c r="O668" s="32"/>
      <c r="P668" s="34"/>
      <c r="Q668" s="10"/>
      <c r="R668" s="23" t="str">
        <f t="shared" si="151"/>
        <v>D</v>
      </c>
      <c r="S668" s="24">
        <f t="shared" si="161"/>
        <v>0</v>
      </c>
      <c r="T668" s="24" t="str">
        <f t="shared" si="152"/>
        <v>X</v>
      </c>
      <c r="U668" s="24" t="str">
        <f t="shared" si="153"/>
        <v>X</v>
      </c>
      <c r="V668" s="24" t="str">
        <f t="shared" si="162"/>
        <v>X</v>
      </c>
      <c r="W668" s="23">
        <f t="shared" si="154"/>
        <v>0</v>
      </c>
      <c r="X668" s="23">
        <f t="shared" si="155"/>
        <v>0</v>
      </c>
      <c r="Y668" s="23" t="str">
        <f t="shared" si="156"/>
        <v>-</v>
      </c>
      <c r="Z668" s="26">
        <f t="shared" si="165"/>
        <v>0</v>
      </c>
      <c r="AA668" s="26" t="str">
        <f t="shared" si="157"/>
        <v>X</v>
      </c>
      <c r="AB668" s="27">
        <f t="shared" si="158"/>
        <v>0</v>
      </c>
      <c r="AC668" s="10"/>
      <c r="AD668" s="3" t="str">
        <f t="shared" si="163"/>
        <v>-</v>
      </c>
      <c r="AE668" s="3" t="str">
        <f t="shared" si="159"/>
        <v>-</v>
      </c>
      <c r="AF668" s="10"/>
      <c r="AG668" s="3" t="str">
        <f t="shared" si="164"/>
        <v>-</v>
      </c>
      <c r="AH668" s="3" t="str">
        <f t="shared" si="160"/>
        <v>-</v>
      </c>
      <c r="AI668" s="10"/>
    </row>
    <row r="669" spans="7:35" x14ac:dyDescent="0.2">
      <c r="G669" s="43"/>
      <c r="H669" s="28"/>
      <c r="I669" s="28">
        <v>666</v>
      </c>
      <c r="J669" s="28">
        <v>668</v>
      </c>
      <c r="K669" s="43"/>
      <c r="L669" s="41"/>
      <c r="M669" s="32"/>
      <c r="N669" s="34"/>
      <c r="O669" s="32"/>
      <c r="P669" s="34"/>
      <c r="Q669" s="10"/>
      <c r="R669" s="23" t="str">
        <f t="shared" si="151"/>
        <v>D</v>
      </c>
      <c r="S669" s="24">
        <f t="shared" si="161"/>
        <v>0</v>
      </c>
      <c r="T669" s="24" t="str">
        <f t="shared" si="152"/>
        <v>X</v>
      </c>
      <c r="U669" s="24" t="str">
        <f t="shared" si="153"/>
        <v>X</v>
      </c>
      <c r="V669" s="24" t="str">
        <f t="shared" si="162"/>
        <v>X</v>
      </c>
      <c r="W669" s="23">
        <f t="shared" si="154"/>
        <v>0</v>
      </c>
      <c r="X669" s="23">
        <f t="shared" si="155"/>
        <v>0</v>
      </c>
      <c r="Y669" s="23" t="str">
        <f t="shared" si="156"/>
        <v>-</v>
      </c>
      <c r="Z669" s="26">
        <f t="shared" si="165"/>
        <v>0</v>
      </c>
      <c r="AA669" s="26" t="str">
        <f t="shared" si="157"/>
        <v>X</v>
      </c>
      <c r="AB669" s="27">
        <f t="shared" si="158"/>
        <v>0</v>
      </c>
      <c r="AC669" s="10"/>
      <c r="AD669" s="3" t="str">
        <f t="shared" si="163"/>
        <v>-</v>
      </c>
      <c r="AE669" s="3" t="str">
        <f t="shared" si="159"/>
        <v>-</v>
      </c>
      <c r="AF669" s="10"/>
      <c r="AG669" s="3" t="str">
        <f t="shared" si="164"/>
        <v>-</v>
      </c>
      <c r="AH669" s="3" t="str">
        <f t="shared" si="160"/>
        <v>-</v>
      </c>
      <c r="AI669" s="10"/>
    </row>
    <row r="670" spans="7:35" x14ac:dyDescent="0.2">
      <c r="G670" s="43"/>
      <c r="H670" s="28"/>
      <c r="I670" s="28">
        <v>667</v>
      </c>
      <c r="J670" s="28">
        <v>669</v>
      </c>
      <c r="K670" s="43"/>
      <c r="L670" s="41"/>
      <c r="M670" s="32"/>
      <c r="N670" s="34"/>
      <c r="O670" s="32"/>
      <c r="P670" s="34"/>
      <c r="Q670" s="10"/>
      <c r="R670" s="23" t="str">
        <f t="shared" si="151"/>
        <v>D</v>
      </c>
      <c r="S670" s="24">
        <f t="shared" si="161"/>
        <v>0</v>
      </c>
      <c r="T670" s="24" t="str">
        <f t="shared" si="152"/>
        <v>X</v>
      </c>
      <c r="U670" s="24" t="str">
        <f t="shared" si="153"/>
        <v>X</v>
      </c>
      <c r="V670" s="24" t="str">
        <f t="shared" si="162"/>
        <v>X</v>
      </c>
      <c r="W670" s="23">
        <f t="shared" si="154"/>
        <v>0</v>
      </c>
      <c r="X670" s="23">
        <f t="shared" si="155"/>
        <v>0</v>
      </c>
      <c r="Y670" s="23" t="str">
        <f t="shared" si="156"/>
        <v>-</v>
      </c>
      <c r="Z670" s="26">
        <f t="shared" si="165"/>
        <v>0</v>
      </c>
      <c r="AA670" s="26" t="str">
        <f t="shared" si="157"/>
        <v>X</v>
      </c>
      <c r="AB670" s="27">
        <f t="shared" si="158"/>
        <v>0</v>
      </c>
      <c r="AC670" s="10"/>
      <c r="AD670" s="3" t="str">
        <f t="shared" si="163"/>
        <v>-</v>
      </c>
      <c r="AE670" s="3" t="str">
        <f t="shared" si="159"/>
        <v>-</v>
      </c>
      <c r="AF670" s="10"/>
      <c r="AG670" s="3" t="str">
        <f t="shared" si="164"/>
        <v>-</v>
      </c>
      <c r="AH670" s="3" t="str">
        <f t="shared" si="160"/>
        <v>-</v>
      </c>
      <c r="AI670" s="10"/>
    </row>
    <row r="671" spans="7:35" x14ac:dyDescent="0.2">
      <c r="G671" s="43"/>
      <c r="H671" s="28"/>
      <c r="I671" s="28">
        <v>668</v>
      </c>
      <c r="J671" s="28">
        <v>670</v>
      </c>
      <c r="K671" s="43"/>
      <c r="L671" s="41"/>
      <c r="M671" s="32"/>
      <c r="N671" s="34"/>
      <c r="O671" s="32"/>
      <c r="P671" s="34"/>
      <c r="Q671" s="10"/>
      <c r="R671" s="23" t="str">
        <f t="shared" si="151"/>
        <v>D</v>
      </c>
      <c r="S671" s="24">
        <f t="shared" si="161"/>
        <v>0</v>
      </c>
      <c r="T671" s="24" t="str">
        <f t="shared" si="152"/>
        <v>X</v>
      </c>
      <c r="U671" s="24" t="str">
        <f t="shared" si="153"/>
        <v>X</v>
      </c>
      <c r="V671" s="24" t="str">
        <f t="shared" si="162"/>
        <v>X</v>
      </c>
      <c r="W671" s="23">
        <f t="shared" si="154"/>
        <v>0</v>
      </c>
      <c r="X671" s="23">
        <f t="shared" si="155"/>
        <v>0</v>
      </c>
      <c r="Y671" s="23" t="str">
        <f t="shared" si="156"/>
        <v>-</v>
      </c>
      <c r="Z671" s="26">
        <f t="shared" si="165"/>
        <v>0</v>
      </c>
      <c r="AA671" s="26" t="str">
        <f t="shared" si="157"/>
        <v>X</v>
      </c>
      <c r="AB671" s="27">
        <f t="shared" si="158"/>
        <v>0</v>
      </c>
      <c r="AC671" s="10"/>
      <c r="AD671" s="3" t="str">
        <f t="shared" si="163"/>
        <v>-</v>
      </c>
      <c r="AE671" s="3" t="str">
        <f t="shared" si="159"/>
        <v>-</v>
      </c>
      <c r="AF671" s="10"/>
      <c r="AG671" s="3" t="str">
        <f t="shared" si="164"/>
        <v>-</v>
      </c>
      <c r="AH671" s="3" t="str">
        <f t="shared" si="160"/>
        <v>-</v>
      </c>
      <c r="AI671" s="10"/>
    </row>
    <row r="672" spans="7:35" x14ac:dyDescent="0.2">
      <c r="G672" s="43"/>
      <c r="H672" s="28"/>
      <c r="I672" s="28">
        <v>669</v>
      </c>
      <c r="J672" s="28">
        <v>671</v>
      </c>
      <c r="K672" s="43"/>
      <c r="L672" s="41"/>
      <c r="M672" s="32"/>
      <c r="N672" s="34"/>
      <c r="O672" s="32"/>
      <c r="P672" s="34"/>
      <c r="Q672" s="10"/>
      <c r="R672" s="23" t="str">
        <f t="shared" si="151"/>
        <v>D</v>
      </c>
      <c r="S672" s="24">
        <f t="shared" si="161"/>
        <v>0</v>
      </c>
      <c r="T672" s="24" t="str">
        <f t="shared" si="152"/>
        <v>X</v>
      </c>
      <c r="U672" s="24" t="str">
        <f t="shared" si="153"/>
        <v>X</v>
      </c>
      <c r="V672" s="24" t="str">
        <f t="shared" si="162"/>
        <v>X</v>
      </c>
      <c r="W672" s="23">
        <f t="shared" si="154"/>
        <v>0</v>
      </c>
      <c r="X672" s="23">
        <f t="shared" si="155"/>
        <v>0</v>
      </c>
      <c r="Y672" s="23" t="str">
        <f t="shared" si="156"/>
        <v>-</v>
      </c>
      <c r="Z672" s="26">
        <f t="shared" si="165"/>
        <v>0</v>
      </c>
      <c r="AA672" s="26" t="str">
        <f t="shared" si="157"/>
        <v>X</v>
      </c>
      <c r="AB672" s="27">
        <f t="shared" si="158"/>
        <v>0</v>
      </c>
      <c r="AC672" s="10"/>
      <c r="AD672" s="3" t="str">
        <f t="shared" si="163"/>
        <v>-</v>
      </c>
      <c r="AE672" s="3" t="str">
        <f t="shared" si="159"/>
        <v>-</v>
      </c>
      <c r="AF672" s="10"/>
      <c r="AG672" s="3" t="str">
        <f t="shared" si="164"/>
        <v>-</v>
      </c>
      <c r="AH672" s="3" t="str">
        <f t="shared" si="160"/>
        <v>-</v>
      </c>
      <c r="AI672" s="10"/>
    </row>
    <row r="673" spans="7:35" x14ac:dyDescent="0.2">
      <c r="G673" s="43"/>
      <c r="H673" s="28"/>
      <c r="I673" s="28">
        <v>670</v>
      </c>
      <c r="J673" s="28">
        <v>672</v>
      </c>
      <c r="K673" s="43"/>
      <c r="L673" s="41"/>
      <c r="M673" s="32"/>
      <c r="N673" s="34"/>
      <c r="O673" s="32"/>
      <c r="P673" s="34"/>
      <c r="Q673" s="10"/>
      <c r="R673" s="23" t="str">
        <f t="shared" si="151"/>
        <v>D</v>
      </c>
      <c r="S673" s="24">
        <f t="shared" si="161"/>
        <v>0</v>
      </c>
      <c r="T673" s="24" t="str">
        <f t="shared" si="152"/>
        <v>X</v>
      </c>
      <c r="U673" s="24" t="str">
        <f t="shared" si="153"/>
        <v>X</v>
      </c>
      <c r="V673" s="24" t="str">
        <f t="shared" si="162"/>
        <v>X</v>
      </c>
      <c r="W673" s="23">
        <f t="shared" si="154"/>
        <v>0</v>
      </c>
      <c r="X673" s="23">
        <f t="shared" si="155"/>
        <v>0</v>
      </c>
      <c r="Y673" s="23" t="str">
        <f t="shared" si="156"/>
        <v>-</v>
      </c>
      <c r="Z673" s="26">
        <f t="shared" si="165"/>
        <v>0</v>
      </c>
      <c r="AA673" s="26" t="str">
        <f t="shared" si="157"/>
        <v>X</v>
      </c>
      <c r="AB673" s="27">
        <f t="shared" si="158"/>
        <v>0</v>
      </c>
      <c r="AC673" s="10"/>
      <c r="AD673" s="3" t="str">
        <f t="shared" si="163"/>
        <v>-</v>
      </c>
      <c r="AE673" s="3" t="str">
        <f t="shared" si="159"/>
        <v>-</v>
      </c>
      <c r="AF673" s="10"/>
      <c r="AG673" s="3" t="str">
        <f t="shared" si="164"/>
        <v>-</v>
      </c>
      <c r="AH673" s="3" t="str">
        <f t="shared" si="160"/>
        <v>-</v>
      </c>
      <c r="AI673" s="10"/>
    </row>
    <row r="674" spans="7:35" x14ac:dyDescent="0.2">
      <c r="G674" s="43"/>
      <c r="H674" s="28"/>
      <c r="I674" s="28">
        <v>671</v>
      </c>
      <c r="J674" s="28">
        <v>673</v>
      </c>
      <c r="K674" s="43"/>
      <c r="L674" s="41"/>
      <c r="M674" s="32"/>
      <c r="N674" s="34"/>
      <c r="O674" s="32"/>
      <c r="P674" s="34"/>
      <c r="Q674" s="10"/>
      <c r="R674" s="23" t="str">
        <f t="shared" si="151"/>
        <v>D</v>
      </c>
      <c r="S674" s="24">
        <f t="shared" si="161"/>
        <v>0</v>
      </c>
      <c r="T674" s="24" t="str">
        <f t="shared" si="152"/>
        <v>X</v>
      </c>
      <c r="U674" s="24" t="str">
        <f t="shared" si="153"/>
        <v>X</v>
      </c>
      <c r="V674" s="24" t="str">
        <f t="shared" si="162"/>
        <v>X</v>
      </c>
      <c r="W674" s="23">
        <f t="shared" si="154"/>
        <v>0</v>
      </c>
      <c r="X674" s="23">
        <f t="shared" si="155"/>
        <v>0</v>
      </c>
      <c r="Y674" s="23" t="str">
        <f t="shared" si="156"/>
        <v>-</v>
      </c>
      <c r="Z674" s="26">
        <f t="shared" si="165"/>
        <v>0</v>
      </c>
      <c r="AA674" s="26" t="str">
        <f t="shared" si="157"/>
        <v>X</v>
      </c>
      <c r="AB674" s="27">
        <f t="shared" si="158"/>
        <v>0</v>
      </c>
      <c r="AC674" s="10"/>
      <c r="AD674" s="3" t="str">
        <f t="shared" si="163"/>
        <v>-</v>
      </c>
      <c r="AE674" s="3" t="str">
        <f t="shared" si="159"/>
        <v>-</v>
      </c>
      <c r="AF674" s="10"/>
      <c r="AG674" s="3" t="str">
        <f t="shared" si="164"/>
        <v>-</v>
      </c>
      <c r="AH674" s="3" t="str">
        <f t="shared" si="160"/>
        <v>-</v>
      </c>
      <c r="AI674" s="10"/>
    </row>
    <row r="675" spans="7:35" x14ac:dyDescent="0.2">
      <c r="G675" s="43"/>
      <c r="H675" s="28"/>
      <c r="I675" s="28">
        <v>672</v>
      </c>
      <c r="J675" s="28">
        <v>674</v>
      </c>
      <c r="K675" s="43"/>
      <c r="L675" s="41"/>
      <c r="M675" s="32"/>
      <c r="N675" s="34"/>
      <c r="O675" s="32"/>
      <c r="P675" s="34"/>
      <c r="Q675" s="10"/>
      <c r="R675" s="23" t="str">
        <f t="shared" si="151"/>
        <v>D</v>
      </c>
      <c r="S675" s="24">
        <f t="shared" si="161"/>
        <v>0</v>
      </c>
      <c r="T675" s="24" t="str">
        <f t="shared" si="152"/>
        <v>X</v>
      </c>
      <c r="U675" s="24" t="str">
        <f t="shared" si="153"/>
        <v>X</v>
      </c>
      <c r="V675" s="24" t="str">
        <f t="shared" si="162"/>
        <v>X</v>
      </c>
      <c r="W675" s="23">
        <f t="shared" si="154"/>
        <v>0</v>
      </c>
      <c r="X675" s="23">
        <f t="shared" si="155"/>
        <v>0</v>
      </c>
      <c r="Y675" s="23" t="str">
        <f t="shared" si="156"/>
        <v>-</v>
      </c>
      <c r="Z675" s="26">
        <f t="shared" si="165"/>
        <v>0</v>
      </c>
      <c r="AA675" s="26" t="str">
        <f t="shared" si="157"/>
        <v>X</v>
      </c>
      <c r="AB675" s="27">
        <f t="shared" si="158"/>
        <v>0</v>
      </c>
      <c r="AC675" s="10"/>
      <c r="AD675" s="3" t="str">
        <f t="shared" si="163"/>
        <v>-</v>
      </c>
      <c r="AE675" s="3" t="str">
        <f t="shared" si="159"/>
        <v>-</v>
      </c>
      <c r="AF675" s="10"/>
      <c r="AG675" s="3" t="str">
        <f t="shared" si="164"/>
        <v>-</v>
      </c>
      <c r="AH675" s="3" t="str">
        <f t="shared" si="160"/>
        <v>-</v>
      </c>
      <c r="AI675" s="10"/>
    </row>
    <row r="676" spans="7:35" x14ac:dyDescent="0.2">
      <c r="G676" s="43"/>
      <c r="H676" s="28"/>
      <c r="I676" s="28">
        <v>673</v>
      </c>
      <c r="J676" s="28">
        <v>675</v>
      </c>
      <c r="K676" s="43"/>
      <c r="L676" s="41"/>
      <c r="M676" s="32"/>
      <c r="N676" s="34"/>
      <c r="O676" s="32"/>
      <c r="P676" s="34"/>
      <c r="Q676" s="10"/>
      <c r="R676" s="23" t="str">
        <f t="shared" si="151"/>
        <v>D</v>
      </c>
      <c r="S676" s="24">
        <f t="shared" si="161"/>
        <v>0</v>
      </c>
      <c r="T676" s="24" t="str">
        <f t="shared" si="152"/>
        <v>X</v>
      </c>
      <c r="U676" s="24" t="str">
        <f t="shared" si="153"/>
        <v>X</v>
      </c>
      <c r="V676" s="24" t="str">
        <f t="shared" si="162"/>
        <v>X</v>
      </c>
      <c r="W676" s="23">
        <f t="shared" si="154"/>
        <v>0</v>
      </c>
      <c r="X676" s="23">
        <f t="shared" si="155"/>
        <v>0</v>
      </c>
      <c r="Y676" s="23" t="str">
        <f t="shared" si="156"/>
        <v>-</v>
      </c>
      <c r="Z676" s="26">
        <f t="shared" si="165"/>
        <v>0</v>
      </c>
      <c r="AA676" s="26" t="str">
        <f t="shared" si="157"/>
        <v>X</v>
      </c>
      <c r="AB676" s="27">
        <f t="shared" si="158"/>
        <v>0</v>
      </c>
      <c r="AC676" s="10"/>
      <c r="AD676" s="3" t="str">
        <f t="shared" si="163"/>
        <v>-</v>
      </c>
      <c r="AE676" s="3" t="str">
        <f t="shared" si="159"/>
        <v>-</v>
      </c>
      <c r="AF676" s="10"/>
      <c r="AG676" s="3" t="str">
        <f t="shared" si="164"/>
        <v>-</v>
      </c>
      <c r="AH676" s="3" t="str">
        <f t="shared" si="160"/>
        <v>-</v>
      </c>
      <c r="AI676" s="10"/>
    </row>
    <row r="677" spans="7:35" x14ac:dyDescent="0.2">
      <c r="G677" s="43"/>
      <c r="H677" s="28"/>
      <c r="I677" s="28">
        <v>674</v>
      </c>
      <c r="J677" s="28">
        <v>676</v>
      </c>
      <c r="K677" s="43"/>
      <c r="L677" s="41"/>
      <c r="M677" s="32"/>
      <c r="N677" s="34"/>
      <c r="O677" s="32"/>
      <c r="P677" s="34"/>
      <c r="Q677" s="10"/>
      <c r="R677" s="23" t="str">
        <f t="shared" si="151"/>
        <v>D</v>
      </c>
      <c r="S677" s="24">
        <f t="shared" si="161"/>
        <v>0</v>
      </c>
      <c r="T677" s="24" t="str">
        <f t="shared" si="152"/>
        <v>X</v>
      </c>
      <c r="U677" s="24" t="str">
        <f t="shared" si="153"/>
        <v>X</v>
      </c>
      <c r="V677" s="24" t="str">
        <f t="shared" si="162"/>
        <v>X</v>
      </c>
      <c r="W677" s="23">
        <f t="shared" si="154"/>
        <v>0</v>
      </c>
      <c r="X677" s="23">
        <f t="shared" si="155"/>
        <v>0</v>
      </c>
      <c r="Y677" s="23" t="str">
        <f t="shared" si="156"/>
        <v>-</v>
      </c>
      <c r="Z677" s="26">
        <f t="shared" si="165"/>
        <v>0</v>
      </c>
      <c r="AA677" s="26" t="str">
        <f t="shared" si="157"/>
        <v>X</v>
      </c>
      <c r="AB677" s="27">
        <f t="shared" si="158"/>
        <v>0</v>
      </c>
      <c r="AC677" s="10"/>
      <c r="AD677" s="3" t="str">
        <f t="shared" si="163"/>
        <v>-</v>
      </c>
      <c r="AE677" s="3" t="str">
        <f t="shared" si="159"/>
        <v>-</v>
      </c>
      <c r="AF677" s="10"/>
      <c r="AG677" s="3" t="str">
        <f t="shared" si="164"/>
        <v>-</v>
      </c>
      <c r="AH677" s="3" t="str">
        <f t="shared" si="160"/>
        <v>-</v>
      </c>
      <c r="AI677" s="10"/>
    </row>
    <row r="678" spans="7:35" x14ac:dyDescent="0.2">
      <c r="G678" s="43"/>
      <c r="H678" s="28"/>
      <c r="I678" s="28">
        <v>675</v>
      </c>
      <c r="J678" s="28">
        <v>677</v>
      </c>
      <c r="K678" s="43"/>
      <c r="L678" s="41"/>
      <c r="M678" s="32"/>
      <c r="N678" s="34"/>
      <c r="O678" s="32"/>
      <c r="P678" s="34"/>
      <c r="Q678" s="10"/>
      <c r="R678" s="23" t="str">
        <f t="shared" si="151"/>
        <v>D</v>
      </c>
      <c r="S678" s="24">
        <f t="shared" si="161"/>
        <v>0</v>
      </c>
      <c r="T678" s="24" t="str">
        <f t="shared" si="152"/>
        <v>X</v>
      </c>
      <c r="U678" s="24" t="str">
        <f t="shared" si="153"/>
        <v>X</v>
      </c>
      <c r="V678" s="24" t="str">
        <f t="shared" si="162"/>
        <v>X</v>
      </c>
      <c r="W678" s="23">
        <f t="shared" si="154"/>
        <v>0</v>
      </c>
      <c r="X678" s="23">
        <f t="shared" si="155"/>
        <v>0</v>
      </c>
      <c r="Y678" s="23" t="str">
        <f t="shared" si="156"/>
        <v>-</v>
      </c>
      <c r="Z678" s="26">
        <f t="shared" si="165"/>
        <v>0</v>
      </c>
      <c r="AA678" s="26" t="str">
        <f t="shared" si="157"/>
        <v>X</v>
      </c>
      <c r="AB678" s="27">
        <f t="shared" si="158"/>
        <v>0</v>
      </c>
      <c r="AC678" s="10"/>
      <c r="AD678" s="3" t="str">
        <f t="shared" si="163"/>
        <v>-</v>
      </c>
      <c r="AE678" s="3" t="str">
        <f t="shared" si="159"/>
        <v>-</v>
      </c>
      <c r="AF678" s="10"/>
      <c r="AG678" s="3" t="str">
        <f t="shared" si="164"/>
        <v>-</v>
      </c>
      <c r="AH678" s="3" t="str">
        <f t="shared" si="160"/>
        <v>-</v>
      </c>
      <c r="AI678" s="10"/>
    </row>
    <row r="679" spans="7:35" x14ac:dyDescent="0.2">
      <c r="G679" s="43"/>
      <c r="H679" s="28"/>
      <c r="I679" s="28">
        <v>676</v>
      </c>
      <c r="J679" s="28">
        <v>678</v>
      </c>
      <c r="K679" s="43"/>
      <c r="L679" s="41"/>
      <c r="M679" s="32"/>
      <c r="N679" s="34"/>
      <c r="O679" s="32"/>
      <c r="P679" s="34"/>
      <c r="Q679" s="10"/>
      <c r="R679" s="23" t="str">
        <f t="shared" si="151"/>
        <v>D</v>
      </c>
      <c r="S679" s="24">
        <f t="shared" si="161"/>
        <v>0</v>
      </c>
      <c r="T679" s="24" t="str">
        <f t="shared" si="152"/>
        <v>X</v>
      </c>
      <c r="U679" s="24" t="str">
        <f t="shared" si="153"/>
        <v>X</v>
      </c>
      <c r="V679" s="24" t="str">
        <f t="shared" si="162"/>
        <v>X</v>
      </c>
      <c r="W679" s="23">
        <f t="shared" si="154"/>
        <v>0</v>
      </c>
      <c r="X679" s="23">
        <f t="shared" si="155"/>
        <v>0</v>
      </c>
      <c r="Y679" s="23" t="str">
        <f t="shared" si="156"/>
        <v>-</v>
      </c>
      <c r="Z679" s="26">
        <f t="shared" si="165"/>
        <v>0</v>
      </c>
      <c r="AA679" s="26" t="str">
        <f t="shared" si="157"/>
        <v>X</v>
      </c>
      <c r="AB679" s="27">
        <f t="shared" si="158"/>
        <v>0</v>
      </c>
      <c r="AC679" s="10"/>
      <c r="AD679" s="3" t="str">
        <f t="shared" si="163"/>
        <v>-</v>
      </c>
      <c r="AE679" s="3" t="str">
        <f t="shared" si="159"/>
        <v>-</v>
      </c>
      <c r="AF679" s="10"/>
      <c r="AG679" s="3" t="str">
        <f t="shared" si="164"/>
        <v>-</v>
      </c>
      <c r="AH679" s="3" t="str">
        <f t="shared" si="160"/>
        <v>-</v>
      </c>
      <c r="AI679" s="10"/>
    </row>
    <row r="680" spans="7:35" x14ac:dyDescent="0.2">
      <c r="G680" s="43"/>
      <c r="H680" s="28"/>
      <c r="I680" s="28">
        <v>677</v>
      </c>
      <c r="J680" s="28">
        <v>679</v>
      </c>
      <c r="K680" s="43"/>
      <c r="L680" s="41"/>
      <c r="M680" s="32"/>
      <c r="N680" s="34"/>
      <c r="O680" s="32"/>
      <c r="P680" s="34"/>
      <c r="Q680" s="10"/>
      <c r="R680" s="23" t="str">
        <f t="shared" si="151"/>
        <v>D</v>
      </c>
      <c r="S680" s="24">
        <f t="shared" si="161"/>
        <v>0</v>
      </c>
      <c r="T680" s="24" t="str">
        <f t="shared" si="152"/>
        <v>X</v>
      </c>
      <c r="U680" s="24" t="str">
        <f t="shared" si="153"/>
        <v>X</v>
      </c>
      <c r="V680" s="24" t="str">
        <f t="shared" si="162"/>
        <v>X</v>
      </c>
      <c r="W680" s="23">
        <f t="shared" si="154"/>
        <v>0</v>
      </c>
      <c r="X680" s="23">
        <f t="shared" si="155"/>
        <v>0</v>
      </c>
      <c r="Y680" s="23" t="str">
        <f t="shared" si="156"/>
        <v>-</v>
      </c>
      <c r="Z680" s="26">
        <f t="shared" si="165"/>
        <v>0</v>
      </c>
      <c r="AA680" s="26" t="str">
        <f t="shared" si="157"/>
        <v>X</v>
      </c>
      <c r="AB680" s="27">
        <f t="shared" si="158"/>
        <v>0</v>
      </c>
      <c r="AC680" s="10"/>
      <c r="AD680" s="3" t="str">
        <f t="shared" si="163"/>
        <v>-</v>
      </c>
      <c r="AE680" s="3" t="str">
        <f t="shared" si="159"/>
        <v>-</v>
      </c>
      <c r="AF680" s="10"/>
      <c r="AG680" s="3" t="str">
        <f t="shared" si="164"/>
        <v>-</v>
      </c>
      <c r="AH680" s="3" t="str">
        <f t="shared" si="160"/>
        <v>-</v>
      </c>
      <c r="AI680" s="10"/>
    </row>
    <row r="681" spans="7:35" x14ac:dyDescent="0.2">
      <c r="G681" s="43"/>
      <c r="H681" s="28"/>
      <c r="I681" s="28">
        <v>678</v>
      </c>
      <c r="J681" s="28">
        <v>680</v>
      </c>
      <c r="K681" s="43"/>
      <c r="L681" s="41"/>
      <c r="M681" s="32"/>
      <c r="N681" s="34"/>
      <c r="O681" s="32"/>
      <c r="P681" s="34"/>
      <c r="Q681" s="10"/>
      <c r="R681" s="23" t="str">
        <f t="shared" si="151"/>
        <v>D</v>
      </c>
      <c r="S681" s="24">
        <f t="shared" si="161"/>
        <v>0</v>
      </c>
      <c r="T681" s="24" t="str">
        <f t="shared" si="152"/>
        <v>X</v>
      </c>
      <c r="U681" s="24" t="str">
        <f t="shared" si="153"/>
        <v>X</v>
      </c>
      <c r="V681" s="24" t="str">
        <f t="shared" si="162"/>
        <v>X</v>
      </c>
      <c r="W681" s="23">
        <f t="shared" si="154"/>
        <v>0</v>
      </c>
      <c r="X681" s="23">
        <f t="shared" si="155"/>
        <v>0</v>
      </c>
      <c r="Y681" s="23" t="str">
        <f t="shared" si="156"/>
        <v>-</v>
      </c>
      <c r="Z681" s="26">
        <f t="shared" si="165"/>
        <v>0</v>
      </c>
      <c r="AA681" s="26" t="str">
        <f t="shared" si="157"/>
        <v>X</v>
      </c>
      <c r="AB681" s="27">
        <f t="shared" si="158"/>
        <v>0</v>
      </c>
      <c r="AC681" s="10"/>
      <c r="AD681" s="3" t="str">
        <f t="shared" si="163"/>
        <v>-</v>
      </c>
      <c r="AE681" s="3" t="str">
        <f t="shared" si="159"/>
        <v>-</v>
      </c>
      <c r="AF681" s="10"/>
      <c r="AG681" s="3" t="str">
        <f t="shared" si="164"/>
        <v>-</v>
      </c>
      <c r="AH681" s="3" t="str">
        <f t="shared" si="160"/>
        <v>-</v>
      </c>
      <c r="AI681" s="10"/>
    </row>
    <row r="682" spans="7:35" x14ac:dyDescent="0.2">
      <c r="G682" s="43"/>
      <c r="H682" s="28"/>
      <c r="I682" s="28">
        <v>679</v>
      </c>
      <c r="J682" s="28">
        <v>681</v>
      </c>
      <c r="K682" s="43"/>
      <c r="L682" s="41"/>
      <c r="M682" s="32"/>
      <c r="N682" s="34"/>
      <c r="O682" s="32"/>
      <c r="P682" s="34"/>
      <c r="Q682" s="10"/>
      <c r="R682" s="23" t="str">
        <f t="shared" si="151"/>
        <v>D</v>
      </c>
      <c r="S682" s="24">
        <f t="shared" si="161"/>
        <v>0</v>
      </c>
      <c r="T682" s="24" t="str">
        <f t="shared" si="152"/>
        <v>X</v>
      </c>
      <c r="U682" s="24" t="str">
        <f t="shared" si="153"/>
        <v>X</v>
      </c>
      <c r="V682" s="24" t="str">
        <f t="shared" si="162"/>
        <v>X</v>
      </c>
      <c r="W682" s="23">
        <f t="shared" si="154"/>
        <v>0</v>
      </c>
      <c r="X682" s="23">
        <f t="shared" si="155"/>
        <v>0</v>
      </c>
      <c r="Y682" s="23" t="str">
        <f t="shared" si="156"/>
        <v>-</v>
      </c>
      <c r="Z682" s="26">
        <f t="shared" si="165"/>
        <v>0</v>
      </c>
      <c r="AA682" s="26" t="str">
        <f t="shared" si="157"/>
        <v>X</v>
      </c>
      <c r="AB682" s="27">
        <f t="shared" si="158"/>
        <v>0</v>
      </c>
      <c r="AC682" s="10"/>
      <c r="AD682" s="3" t="str">
        <f t="shared" si="163"/>
        <v>-</v>
      </c>
      <c r="AE682" s="3" t="str">
        <f t="shared" si="159"/>
        <v>-</v>
      </c>
      <c r="AF682" s="10"/>
      <c r="AG682" s="3" t="str">
        <f t="shared" si="164"/>
        <v>-</v>
      </c>
      <c r="AH682" s="3" t="str">
        <f t="shared" si="160"/>
        <v>-</v>
      </c>
      <c r="AI682" s="10"/>
    </row>
    <row r="683" spans="7:35" x14ac:dyDescent="0.2">
      <c r="G683" s="43"/>
      <c r="H683" s="28"/>
      <c r="I683" s="28">
        <v>680</v>
      </c>
      <c r="J683" s="28">
        <v>682</v>
      </c>
      <c r="K683" s="43"/>
      <c r="L683" s="41"/>
      <c r="M683" s="32"/>
      <c r="N683" s="34"/>
      <c r="O683" s="32"/>
      <c r="P683" s="34"/>
      <c r="Q683" s="10"/>
      <c r="R683" s="23" t="str">
        <f t="shared" si="151"/>
        <v>D</v>
      </c>
      <c r="S683" s="24">
        <f t="shared" si="161"/>
        <v>0</v>
      </c>
      <c r="T683" s="24" t="str">
        <f t="shared" si="152"/>
        <v>X</v>
      </c>
      <c r="U683" s="24" t="str">
        <f t="shared" si="153"/>
        <v>X</v>
      </c>
      <c r="V683" s="24" t="str">
        <f t="shared" si="162"/>
        <v>X</v>
      </c>
      <c r="W683" s="23">
        <f t="shared" si="154"/>
        <v>0</v>
      </c>
      <c r="X683" s="23">
        <f t="shared" si="155"/>
        <v>0</v>
      </c>
      <c r="Y683" s="23" t="str">
        <f t="shared" si="156"/>
        <v>-</v>
      </c>
      <c r="Z683" s="26">
        <f t="shared" si="165"/>
        <v>0</v>
      </c>
      <c r="AA683" s="26" t="str">
        <f t="shared" si="157"/>
        <v>X</v>
      </c>
      <c r="AB683" s="27">
        <f t="shared" si="158"/>
        <v>0</v>
      </c>
      <c r="AC683" s="10"/>
      <c r="AD683" s="3" t="str">
        <f t="shared" si="163"/>
        <v>-</v>
      </c>
      <c r="AE683" s="3" t="str">
        <f t="shared" si="159"/>
        <v>-</v>
      </c>
      <c r="AF683" s="10"/>
      <c r="AG683" s="3" t="str">
        <f t="shared" si="164"/>
        <v>-</v>
      </c>
      <c r="AH683" s="3" t="str">
        <f t="shared" si="160"/>
        <v>-</v>
      </c>
      <c r="AI683" s="10"/>
    </row>
    <row r="684" spans="7:35" x14ac:dyDescent="0.2">
      <c r="G684" s="43"/>
      <c r="H684" s="28"/>
      <c r="I684" s="28">
        <v>681</v>
      </c>
      <c r="J684" s="28">
        <v>683</v>
      </c>
      <c r="K684" s="43"/>
      <c r="L684" s="41"/>
      <c r="M684" s="32"/>
      <c r="N684" s="34"/>
      <c r="O684" s="32"/>
      <c r="P684" s="34"/>
      <c r="Q684" s="10"/>
      <c r="R684" s="23" t="str">
        <f t="shared" si="151"/>
        <v>D</v>
      </c>
      <c r="S684" s="24">
        <f t="shared" si="161"/>
        <v>0</v>
      </c>
      <c r="T684" s="24" t="str">
        <f t="shared" si="152"/>
        <v>X</v>
      </c>
      <c r="U684" s="24" t="str">
        <f t="shared" si="153"/>
        <v>X</v>
      </c>
      <c r="V684" s="24" t="str">
        <f t="shared" si="162"/>
        <v>X</v>
      </c>
      <c r="W684" s="23">
        <f t="shared" si="154"/>
        <v>0</v>
      </c>
      <c r="X684" s="23">
        <f t="shared" si="155"/>
        <v>0</v>
      </c>
      <c r="Y684" s="23" t="str">
        <f t="shared" si="156"/>
        <v>-</v>
      </c>
      <c r="Z684" s="26">
        <f t="shared" si="165"/>
        <v>0</v>
      </c>
      <c r="AA684" s="26" t="str">
        <f t="shared" si="157"/>
        <v>X</v>
      </c>
      <c r="AB684" s="27">
        <f t="shared" si="158"/>
        <v>0</v>
      </c>
      <c r="AC684" s="10"/>
      <c r="AD684" s="3" t="str">
        <f t="shared" si="163"/>
        <v>-</v>
      </c>
      <c r="AE684" s="3" t="str">
        <f t="shared" si="159"/>
        <v>-</v>
      </c>
      <c r="AF684" s="10"/>
      <c r="AG684" s="3" t="str">
        <f t="shared" si="164"/>
        <v>-</v>
      </c>
      <c r="AH684" s="3" t="str">
        <f t="shared" si="160"/>
        <v>-</v>
      </c>
      <c r="AI684" s="10"/>
    </row>
    <row r="685" spans="7:35" x14ac:dyDescent="0.2">
      <c r="G685" s="43"/>
      <c r="H685" s="28"/>
      <c r="I685" s="28">
        <v>682</v>
      </c>
      <c r="J685" s="28">
        <v>684</v>
      </c>
      <c r="K685" s="43"/>
      <c r="L685" s="41"/>
      <c r="M685" s="32"/>
      <c r="N685" s="34"/>
      <c r="O685" s="32"/>
      <c r="P685" s="34"/>
      <c r="Q685" s="10"/>
      <c r="R685" s="23" t="str">
        <f t="shared" si="151"/>
        <v>D</v>
      </c>
      <c r="S685" s="24">
        <f t="shared" si="161"/>
        <v>0</v>
      </c>
      <c r="T685" s="24" t="str">
        <f t="shared" si="152"/>
        <v>X</v>
      </c>
      <c r="U685" s="24" t="str">
        <f t="shared" si="153"/>
        <v>X</v>
      </c>
      <c r="V685" s="24" t="str">
        <f t="shared" si="162"/>
        <v>X</v>
      </c>
      <c r="W685" s="23">
        <f t="shared" si="154"/>
        <v>0</v>
      </c>
      <c r="X685" s="23">
        <f t="shared" si="155"/>
        <v>0</v>
      </c>
      <c r="Y685" s="23" t="str">
        <f t="shared" si="156"/>
        <v>-</v>
      </c>
      <c r="Z685" s="26">
        <f t="shared" si="165"/>
        <v>0</v>
      </c>
      <c r="AA685" s="26" t="str">
        <f t="shared" si="157"/>
        <v>X</v>
      </c>
      <c r="AB685" s="27">
        <f t="shared" si="158"/>
        <v>0</v>
      </c>
      <c r="AC685" s="10"/>
      <c r="AD685" s="3" t="str">
        <f t="shared" si="163"/>
        <v>-</v>
      </c>
      <c r="AE685" s="3" t="str">
        <f t="shared" si="159"/>
        <v>-</v>
      </c>
      <c r="AF685" s="10"/>
      <c r="AG685" s="3" t="str">
        <f t="shared" si="164"/>
        <v>-</v>
      </c>
      <c r="AH685" s="3" t="str">
        <f t="shared" si="160"/>
        <v>-</v>
      </c>
      <c r="AI685" s="10"/>
    </row>
    <row r="686" spans="7:35" x14ac:dyDescent="0.2">
      <c r="G686" s="43"/>
      <c r="H686" s="28"/>
      <c r="I686" s="28">
        <v>683</v>
      </c>
      <c r="J686" s="28">
        <v>685</v>
      </c>
      <c r="K686" s="43"/>
      <c r="L686" s="41"/>
      <c r="M686" s="32"/>
      <c r="N686" s="34"/>
      <c r="O686" s="32"/>
      <c r="P686" s="34"/>
      <c r="Q686" s="10"/>
      <c r="R686" s="23" t="str">
        <f t="shared" si="151"/>
        <v>D</v>
      </c>
      <c r="S686" s="24">
        <f t="shared" si="161"/>
        <v>0</v>
      </c>
      <c r="T686" s="24" t="str">
        <f t="shared" si="152"/>
        <v>X</v>
      </c>
      <c r="U686" s="24" t="str">
        <f t="shared" si="153"/>
        <v>X</v>
      </c>
      <c r="V686" s="24" t="str">
        <f t="shared" si="162"/>
        <v>X</v>
      </c>
      <c r="W686" s="23">
        <f t="shared" si="154"/>
        <v>0</v>
      </c>
      <c r="X686" s="23">
        <f t="shared" si="155"/>
        <v>0</v>
      </c>
      <c r="Y686" s="23" t="str">
        <f t="shared" si="156"/>
        <v>-</v>
      </c>
      <c r="Z686" s="26">
        <f t="shared" si="165"/>
        <v>0</v>
      </c>
      <c r="AA686" s="26" t="str">
        <f t="shared" si="157"/>
        <v>X</v>
      </c>
      <c r="AB686" s="27">
        <f t="shared" si="158"/>
        <v>0</v>
      </c>
      <c r="AC686" s="10"/>
      <c r="AD686" s="3" t="str">
        <f t="shared" si="163"/>
        <v>-</v>
      </c>
      <c r="AE686" s="3" t="str">
        <f t="shared" si="159"/>
        <v>-</v>
      </c>
      <c r="AF686" s="10"/>
      <c r="AG686" s="3" t="str">
        <f t="shared" si="164"/>
        <v>-</v>
      </c>
      <c r="AH686" s="3" t="str">
        <f t="shared" si="160"/>
        <v>-</v>
      </c>
      <c r="AI686" s="10"/>
    </row>
    <row r="687" spans="7:35" x14ac:dyDescent="0.2">
      <c r="G687" s="43"/>
      <c r="H687" s="28"/>
      <c r="I687" s="28">
        <v>684</v>
      </c>
      <c r="J687" s="28">
        <v>686</v>
      </c>
      <c r="K687" s="43"/>
      <c r="L687" s="41"/>
      <c r="M687" s="32"/>
      <c r="N687" s="34"/>
      <c r="O687" s="32"/>
      <c r="P687" s="34"/>
      <c r="Q687" s="10"/>
      <c r="R687" s="23" t="str">
        <f t="shared" si="151"/>
        <v>D</v>
      </c>
      <c r="S687" s="24">
        <f t="shared" si="161"/>
        <v>0</v>
      </c>
      <c r="T687" s="24" t="str">
        <f t="shared" si="152"/>
        <v>X</v>
      </c>
      <c r="U687" s="24" t="str">
        <f t="shared" si="153"/>
        <v>X</v>
      </c>
      <c r="V687" s="24" t="str">
        <f t="shared" si="162"/>
        <v>X</v>
      </c>
      <c r="W687" s="23">
        <f t="shared" si="154"/>
        <v>0</v>
      </c>
      <c r="X687" s="23">
        <f t="shared" si="155"/>
        <v>0</v>
      </c>
      <c r="Y687" s="23" t="str">
        <f t="shared" si="156"/>
        <v>-</v>
      </c>
      <c r="Z687" s="26">
        <f t="shared" si="165"/>
        <v>0</v>
      </c>
      <c r="AA687" s="26" t="str">
        <f t="shared" si="157"/>
        <v>X</v>
      </c>
      <c r="AB687" s="27">
        <f t="shared" si="158"/>
        <v>0</v>
      </c>
      <c r="AC687" s="10"/>
      <c r="AD687" s="3" t="str">
        <f t="shared" si="163"/>
        <v>-</v>
      </c>
      <c r="AE687" s="3" t="str">
        <f t="shared" si="159"/>
        <v>-</v>
      </c>
      <c r="AF687" s="10"/>
      <c r="AG687" s="3" t="str">
        <f t="shared" si="164"/>
        <v>-</v>
      </c>
      <c r="AH687" s="3" t="str">
        <f t="shared" si="160"/>
        <v>-</v>
      </c>
      <c r="AI687" s="10"/>
    </row>
    <row r="688" spans="7:35" x14ac:dyDescent="0.2">
      <c r="G688" s="43"/>
      <c r="H688" s="28"/>
      <c r="I688" s="28">
        <v>685</v>
      </c>
      <c r="J688" s="28">
        <v>687</v>
      </c>
      <c r="K688" s="43"/>
      <c r="L688" s="41"/>
      <c r="M688" s="32"/>
      <c r="N688" s="34"/>
      <c r="O688" s="32"/>
      <c r="P688" s="34"/>
      <c r="Q688" s="10"/>
      <c r="R688" s="23" t="str">
        <f t="shared" si="151"/>
        <v>D</v>
      </c>
      <c r="S688" s="24">
        <f t="shared" si="161"/>
        <v>0</v>
      </c>
      <c r="T688" s="24" t="str">
        <f t="shared" si="152"/>
        <v>X</v>
      </c>
      <c r="U688" s="24" t="str">
        <f t="shared" si="153"/>
        <v>X</v>
      </c>
      <c r="V688" s="24" t="str">
        <f t="shared" si="162"/>
        <v>X</v>
      </c>
      <c r="W688" s="23">
        <f t="shared" si="154"/>
        <v>0</v>
      </c>
      <c r="X688" s="23">
        <f t="shared" si="155"/>
        <v>0</v>
      </c>
      <c r="Y688" s="23" t="str">
        <f t="shared" si="156"/>
        <v>-</v>
      </c>
      <c r="Z688" s="26">
        <f t="shared" si="165"/>
        <v>0</v>
      </c>
      <c r="AA688" s="26" t="str">
        <f t="shared" si="157"/>
        <v>X</v>
      </c>
      <c r="AB688" s="27">
        <f t="shared" si="158"/>
        <v>0</v>
      </c>
      <c r="AC688" s="10"/>
      <c r="AD688" s="3" t="str">
        <f t="shared" si="163"/>
        <v>-</v>
      </c>
      <c r="AE688" s="3" t="str">
        <f t="shared" si="159"/>
        <v>-</v>
      </c>
      <c r="AF688" s="10"/>
      <c r="AG688" s="3" t="str">
        <f t="shared" si="164"/>
        <v>-</v>
      </c>
      <c r="AH688" s="3" t="str">
        <f t="shared" si="160"/>
        <v>-</v>
      </c>
      <c r="AI688" s="10"/>
    </row>
    <row r="689" spans="7:35" x14ac:dyDescent="0.2">
      <c r="G689" s="43"/>
      <c r="H689" s="28"/>
      <c r="I689" s="28">
        <v>686</v>
      </c>
      <c r="J689" s="28">
        <v>688</v>
      </c>
      <c r="K689" s="43"/>
      <c r="L689" s="41"/>
      <c r="M689" s="32"/>
      <c r="N689" s="34"/>
      <c r="O689" s="32"/>
      <c r="P689" s="34"/>
      <c r="Q689" s="10"/>
      <c r="R689" s="23" t="str">
        <f t="shared" si="151"/>
        <v>D</v>
      </c>
      <c r="S689" s="24">
        <f t="shared" si="161"/>
        <v>0</v>
      </c>
      <c r="T689" s="24" t="str">
        <f t="shared" si="152"/>
        <v>X</v>
      </c>
      <c r="U689" s="24" t="str">
        <f t="shared" si="153"/>
        <v>X</v>
      </c>
      <c r="V689" s="24" t="str">
        <f t="shared" si="162"/>
        <v>X</v>
      </c>
      <c r="W689" s="23">
        <f t="shared" si="154"/>
        <v>0</v>
      </c>
      <c r="X689" s="23">
        <f t="shared" si="155"/>
        <v>0</v>
      </c>
      <c r="Y689" s="23" t="str">
        <f t="shared" si="156"/>
        <v>-</v>
      </c>
      <c r="Z689" s="26">
        <f t="shared" si="165"/>
        <v>0</v>
      </c>
      <c r="AA689" s="26" t="str">
        <f t="shared" si="157"/>
        <v>X</v>
      </c>
      <c r="AB689" s="27">
        <f t="shared" si="158"/>
        <v>0</v>
      </c>
      <c r="AC689" s="10"/>
      <c r="AD689" s="3" t="str">
        <f t="shared" si="163"/>
        <v>-</v>
      </c>
      <c r="AE689" s="3" t="str">
        <f t="shared" si="159"/>
        <v>-</v>
      </c>
      <c r="AF689" s="10"/>
      <c r="AG689" s="3" t="str">
        <f t="shared" si="164"/>
        <v>-</v>
      </c>
      <c r="AH689" s="3" t="str">
        <f t="shared" si="160"/>
        <v>-</v>
      </c>
      <c r="AI689" s="10"/>
    </row>
    <row r="690" spans="7:35" x14ac:dyDescent="0.2">
      <c r="G690" s="43"/>
      <c r="H690" s="28"/>
      <c r="I690" s="28">
        <v>687</v>
      </c>
      <c r="J690" s="28">
        <v>689</v>
      </c>
      <c r="K690" s="43"/>
      <c r="L690" s="41"/>
      <c r="M690" s="32"/>
      <c r="N690" s="34"/>
      <c r="O690" s="32"/>
      <c r="P690" s="34"/>
      <c r="Q690" s="10"/>
      <c r="R690" s="23" t="str">
        <f t="shared" si="151"/>
        <v>D</v>
      </c>
      <c r="S690" s="24">
        <f t="shared" si="161"/>
        <v>0</v>
      </c>
      <c r="T690" s="24" t="str">
        <f t="shared" si="152"/>
        <v>X</v>
      </c>
      <c r="U690" s="24" t="str">
        <f t="shared" si="153"/>
        <v>X</v>
      </c>
      <c r="V690" s="24" t="str">
        <f t="shared" si="162"/>
        <v>X</v>
      </c>
      <c r="W690" s="23">
        <f t="shared" si="154"/>
        <v>0</v>
      </c>
      <c r="X690" s="23">
        <f t="shared" si="155"/>
        <v>0</v>
      </c>
      <c r="Y690" s="23" t="str">
        <f t="shared" si="156"/>
        <v>-</v>
      </c>
      <c r="Z690" s="26">
        <f t="shared" si="165"/>
        <v>0</v>
      </c>
      <c r="AA690" s="26" t="str">
        <f t="shared" si="157"/>
        <v>X</v>
      </c>
      <c r="AB690" s="27">
        <f t="shared" si="158"/>
        <v>0</v>
      </c>
      <c r="AC690" s="10"/>
      <c r="AD690" s="3" t="str">
        <f t="shared" si="163"/>
        <v>-</v>
      </c>
      <c r="AE690" s="3" t="str">
        <f t="shared" si="159"/>
        <v>-</v>
      </c>
      <c r="AF690" s="10"/>
      <c r="AG690" s="3" t="str">
        <f t="shared" si="164"/>
        <v>-</v>
      </c>
      <c r="AH690" s="3" t="str">
        <f t="shared" si="160"/>
        <v>-</v>
      </c>
      <c r="AI690" s="10"/>
    </row>
    <row r="691" spans="7:35" x14ac:dyDescent="0.2">
      <c r="G691" s="43"/>
      <c r="H691" s="28"/>
      <c r="I691" s="28">
        <v>688</v>
      </c>
      <c r="J691" s="28">
        <v>690</v>
      </c>
      <c r="K691" s="43"/>
      <c r="L691" s="41"/>
      <c r="M691" s="32"/>
      <c r="N691" s="34"/>
      <c r="O691" s="32"/>
      <c r="P691" s="34"/>
      <c r="Q691" s="10"/>
      <c r="R691" s="23" t="str">
        <f t="shared" si="151"/>
        <v>D</v>
      </c>
      <c r="S691" s="24">
        <f t="shared" si="161"/>
        <v>0</v>
      </c>
      <c r="T691" s="24" t="str">
        <f t="shared" si="152"/>
        <v>X</v>
      </c>
      <c r="U691" s="24" t="str">
        <f t="shared" si="153"/>
        <v>X</v>
      </c>
      <c r="V691" s="24" t="str">
        <f t="shared" si="162"/>
        <v>X</v>
      </c>
      <c r="W691" s="23">
        <f t="shared" si="154"/>
        <v>0</v>
      </c>
      <c r="X691" s="23">
        <f t="shared" si="155"/>
        <v>0</v>
      </c>
      <c r="Y691" s="23" t="str">
        <f t="shared" si="156"/>
        <v>-</v>
      </c>
      <c r="Z691" s="26">
        <f t="shared" si="165"/>
        <v>0</v>
      </c>
      <c r="AA691" s="26" t="str">
        <f t="shared" si="157"/>
        <v>X</v>
      </c>
      <c r="AB691" s="27">
        <f t="shared" si="158"/>
        <v>0</v>
      </c>
      <c r="AC691" s="10"/>
      <c r="AD691" s="3" t="str">
        <f t="shared" si="163"/>
        <v>-</v>
      </c>
      <c r="AE691" s="3" t="str">
        <f t="shared" si="159"/>
        <v>-</v>
      </c>
      <c r="AF691" s="10"/>
      <c r="AG691" s="3" t="str">
        <f t="shared" si="164"/>
        <v>-</v>
      </c>
      <c r="AH691" s="3" t="str">
        <f t="shared" si="160"/>
        <v>-</v>
      </c>
      <c r="AI691" s="10"/>
    </row>
    <row r="692" spans="7:35" x14ac:dyDescent="0.2">
      <c r="G692" s="43"/>
      <c r="H692" s="28"/>
      <c r="I692" s="28">
        <v>689</v>
      </c>
      <c r="J692" s="28">
        <v>691</v>
      </c>
      <c r="K692" s="43"/>
      <c r="L692" s="41"/>
      <c r="M692" s="32"/>
      <c r="N692" s="34"/>
      <c r="O692" s="32"/>
      <c r="P692" s="34"/>
      <c r="Q692" s="10"/>
      <c r="R692" s="23" t="str">
        <f t="shared" si="151"/>
        <v>D</v>
      </c>
      <c r="S692" s="24">
        <f t="shared" si="161"/>
        <v>0</v>
      </c>
      <c r="T692" s="24" t="str">
        <f t="shared" si="152"/>
        <v>X</v>
      </c>
      <c r="U692" s="24" t="str">
        <f t="shared" si="153"/>
        <v>X</v>
      </c>
      <c r="V692" s="24" t="str">
        <f t="shared" si="162"/>
        <v>X</v>
      </c>
      <c r="W692" s="23">
        <f t="shared" si="154"/>
        <v>0</v>
      </c>
      <c r="X692" s="23">
        <f t="shared" si="155"/>
        <v>0</v>
      </c>
      <c r="Y692" s="23" t="str">
        <f t="shared" si="156"/>
        <v>-</v>
      </c>
      <c r="Z692" s="26">
        <f t="shared" si="165"/>
        <v>0</v>
      </c>
      <c r="AA692" s="26" t="str">
        <f t="shared" si="157"/>
        <v>X</v>
      </c>
      <c r="AB692" s="27">
        <f t="shared" si="158"/>
        <v>0</v>
      </c>
      <c r="AC692" s="10"/>
      <c r="AD692" s="3" t="str">
        <f t="shared" si="163"/>
        <v>-</v>
      </c>
      <c r="AE692" s="3" t="str">
        <f t="shared" si="159"/>
        <v>-</v>
      </c>
      <c r="AF692" s="10"/>
      <c r="AG692" s="3" t="str">
        <f t="shared" si="164"/>
        <v>-</v>
      </c>
      <c r="AH692" s="3" t="str">
        <f t="shared" si="160"/>
        <v>-</v>
      </c>
      <c r="AI692" s="10"/>
    </row>
    <row r="693" spans="7:35" x14ac:dyDescent="0.2">
      <c r="G693" s="43"/>
      <c r="H693" s="28"/>
      <c r="I693" s="28">
        <v>690</v>
      </c>
      <c r="J693" s="28">
        <v>692</v>
      </c>
      <c r="K693" s="43"/>
      <c r="L693" s="41"/>
      <c r="M693" s="32"/>
      <c r="N693" s="34"/>
      <c r="O693" s="32"/>
      <c r="P693" s="34"/>
      <c r="Q693" s="10"/>
      <c r="R693" s="23" t="str">
        <f t="shared" si="151"/>
        <v>D</v>
      </c>
      <c r="S693" s="24">
        <f t="shared" si="161"/>
        <v>0</v>
      </c>
      <c r="T693" s="24" t="str">
        <f t="shared" si="152"/>
        <v>X</v>
      </c>
      <c r="U693" s="24" t="str">
        <f t="shared" si="153"/>
        <v>X</v>
      </c>
      <c r="V693" s="24" t="str">
        <f t="shared" si="162"/>
        <v>X</v>
      </c>
      <c r="W693" s="23">
        <f t="shared" si="154"/>
        <v>0</v>
      </c>
      <c r="X693" s="23">
        <f t="shared" si="155"/>
        <v>0</v>
      </c>
      <c r="Y693" s="23" t="str">
        <f t="shared" si="156"/>
        <v>-</v>
      </c>
      <c r="Z693" s="26">
        <f t="shared" si="165"/>
        <v>0</v>
      </c>
      <c r="AA693" s="26" t="str">
        <f t="shared" si="157"/>
        <v>X</v>
      </c>
      <c r="AB693" s="27">
        <f t="shared" si="158"/>
        <v>0</v>
      </c>
      <c r="AC693" s="10"/>
      <c r="AD693" s="3" t="str">
        <f t="shared" si="163"/>
        <v>-</v>
      </c>
      <c r="AE693" s="3" t="str">
        <f t="shared" si="159"/>
        <v>-</v>
      </c>
      <c r="AF693" s="10"/>
      <c r="AG693" s="3" t="str">
        <f t="shared" si="164"/>
        <v>-</v>
      </c>
      <c r="AH693" s="3" t="str">
        <f t="shared" si="160"/>
        <v>-</v>
      </c>
      <c r="AI693" s="10"/>
    </row>
    <row r="694" spans="7:35" x14ac:dyDescent="0.2">
      <c r="G694" s="43"/>
      <c r="H694" s="28"/>
      <c r="I694" s="28">
        <v>691</v>
      </c>
      <c r="J694" s="28">
        <v>693</v>
      </c>
      <c r="K694" s="43"/>
      <c r="L694" s="41"/>
      <c r="M694" s="32"/>
      <c r="N694" s="34"/>
      <c r="O694" s="32"/>
      <c r="P694" s="34"/>
      <c r="Q694" s="10"/>
      <c r="R694" s="23" t="str">
        <f t="shared" si="151"/>
        <v>D</v>
      </c>
      <c r="S694" s="24">
        <f t="shared" si="161"/>
        <v>0</v>
      </c>
      <c r="T694" s="24" t="str">
        <f t="shared" si="152"/>
        <v>X</v>
      </c>
      <c r="U694" s="24" t="str">
        <f t="shared" si="153"/>
        <v>X</v>
      </c>
      <c r="V694" s="24" t="str">
        <f t="shared" si="162"/>
        <v>X</v>
      </c>
      <c r="W694" s="23">
        <f t="shared" si="154"/>
        <v>0</v>
      </c>
      <c r="X694" s="23">
        <f t="shared" si="155"/>
        <v>0</v>
      </c>
      <c r="Y694" s="23" t="str">
        <f t="shared" si="156"/>
        <v>-</v>
      </c>
      <c r="Z694" s="26">
        <f t="shared" si="165"/>
        <v>0</v>
      </c>
      <c r="AA694" s="26" t="str">
        <f t="shared" si="157"/>
        <v>X</v>
      </c>
      <c r="AB694" s="27">
        <f t="shared" si="158"/>
        <v>0</v>
      </c>
      <c r="AC694" s="10"/>
      <c r="AD694" s="3" t="str">
        <f t="shared" si="163"/>
        <v>-</v>
      </c>
      <c r="AE694" s="3" t="str">
        <f t="shared" si="159"/>
        <v>-</v>
      </c>
      <c r="AF694" s="10"/>
      <c r="AG694" s="3" t="str">
        <f t="shared" si="164"/>
        <v>-</v>
      </c>
      <c r="AH694" s="3" t="str">
        <f t="shared" si="160"/>
        <v>-</v>
      </c>
      <c r="AI694" s="10"/>
    </row>
    <row r="695" spans="7:35" x14ac:dyDescent="0.2">
      <c r="G695" s="43"/>
      <c r="H695" s="28"/>
      <c r="I695" s="28">
        <v>692</v>
      </c>
      <c r="J695" s="28">
        <v>694</v>
      </c>
      <c r="K695" s="43"/>
      <c r="L695" s="41"/>
      <c r="M695" s="32"/>
      <c r="N695" s="34"/>
      <c r="O695" s="32"/>
      <c r="P695" s="34"/>
      <c r="Q695" s="10"/>
      <c r="R695" s="23" t="str">
        <f t="shared" si="151"/>
        <v>D</v>
      </c>
      <c r="S695" s="24">
        <f t="shared" si="161"/>
        <v>0</v>
      </c>
      <c r="T695" s="24" t="str">
        <f t="shared" si="152"/>
        <v>X</v>
      </c>
      <c r="U695" s="24" t="str">
        <f t="shared" si="153"/>
        <v>X</v>
      </c>
      <c r="V695" s="24" t="str">
        <f t="shared" si="162"/>
        <v>X</v>
      </c>
      <c r="W695" s="23">
        <f t="shared" si="154"/>
        <v>0</v>
      </c>
      <c r="X695" s="23">
        <f t="shared" si="155"/>
        <v>0</v>
      </c>
      <c r="Y695" s="23" t="str">
        <f t="shared" si="156"/>
        <v>-</v>
      </c>
      <c r="Z695" s="26">
        <f t="shared" si="165"/>
        <v>0</v>
      </c>
      <c r="AA695" s="26" t="str">
        <f t="shared" si="157"/>
        <v>X</v>
      </c>
      <c r="AB695" s="27">
        <f t="shared" si="158"/>
        <v>0</v>
      </c>
      <c r="AC695" s="10"/>
      <c r="AD695" s="3" t="str">
        <f t="shared" si="163"/>
        <v>-</v>
      </c>
      <c r="AE695" s="3" t="str">
        <f t="shared" si="159"/>
        <v>-</v>
      </c>
      <c r="AF695" s="10"/>
      <c r="AG695" s="3" t="str">
        <f t="shared" si="164"/>
        <v>-</v>
      </c>
      <c r="AH695" s="3" t="str">
        <f t="shared" si="160"/>
        <v>-</v>
      </c>
      <c r="AI695" s="10"/>
    </row>
    <row r="696" spans="7:35" x14ac:dyDescent="0.2">
      <c r="G696" s="43"/>
      <c r="H696" s="28"/>
      <c r="I696" s="28">
        <v>693</v>
      </c>
      <c r="J696" s="28">
        <v>695</v>
      </c>
      <c r="K696" s="43"/>
      <c r="L696" s="41"/>
      <c r="M696" s="32"/>
      <c r="N696" s="34"/>
      <c r="O696" s="32"/>
      <c r="P696" s="34"/>
      <c r="Q696" s="10"/>
      <c r="R696" s="23" t="str">
        <f t="shared" si="151"/>
        <v>D</v>
      </c>
      <c r="S696" s="24">
        <f t="shared" si="161"/>
        <v>0</v>
      </c>
      <c r="T696" s="24" t="str">
        <f t="shared" si="152"/>
        <v>X</v>
      </c>
      <c r="U696" s="24" t="str">
        <f t="shared" si="153"/>
        <v>X</v>
      </c>
      <c r="V696" s="24" t="str">
        <f t="shared" si="162"/>
        <v>X</v>
      </c>
      <c r="W696" s="23">
        <f t="shared" si="154"/>
        <v>0</v>
      </c>
      <c r="X696" s="23">
        <f t="shared" si="155"/>
        <v>0</v>
      </c>
      <c r="Y696" s="23" t="str">
        <f t="shared" si="156"/>
        <v>-</v>
      </c>
      <c r="Z696" s="26">
        <f t="shared" si="165"/>
        <v>0</v>
      </c>
      <c r="AA696" s="26" t="str">
        <f t="shared" si="157"/>
        <v>X</v>
      </c>
      <c r="AB696" s="27">
        <f t="shared" si="158"/>
        <v>0</v>
      </c>
      <c r="AC696" s="10"/>
      <c r="AD696" s="3" t="str">
        <f t="shared" si="163"/>
        <v>-</v>
      </c>
      <c r="AE696" s="3" t="str">
        <f t="shared" si="159"/>
        <v>-</v>
      </c>
      <c r="AF696" s="10"/>
      <c r="AG696" s="3" t="str">
        <f t="shared" si="164"/>
        <v>-</v>
      </c>
      <c r="AH696" s="3" t="str">
        <f t="shared" si="160"/>
        <v>-</v>
      </c>
      <c r="AI696" s="10"/>
    </row>
    <row r="697" spans="7:35" x14ac:dyDescent="0.2">
      <c r="G697" s="43"/>
      <c r="H697" s="28"/>
      <c r="I697" s="28">
        <v>694</v>
      </c>
      <c r="J697" s="28">
        <v>696</v>
      </c>
      <c r="K697" s="43"/>
      <c r="L697" s="41"/>
      <c r="M697" s="32"/>
      <c r="N697" s="34"/>
      <c r="O697" s="32"/>
      <c r="P697" s="34"/>
      <c r="Q697" s="10"/>
      <c r="R697" s="23" t="str">
        <f t="shared" si="151"/>
        <v>D</v>
      </c>
      <c r="S697" s="24">
        <f t="shared" si="161"/>
        <v>0</v>
      </c>
      <c r="T697" s="24" t="str">
        <f t="shared" si="152"/>
        <v>X</v>
      </c>
      <c r="U697" s="24" t="str">
        <f t="shared" si="153"/>
        <v>X</v>
      </c>
      <c r="V697" s="24" t="str">
        <f t="shared" si="162"/>
        <v>X</v>
      </c>
      <c r="W697" s="23">
        <f t="shared" si="154"/>
        <v>0</v>
      </c>
      <c r="X697" s="23">
        <f t="shared" si="155"/>
        <v>0</v>
      </c>
      <c r="Y697" s="23" t="str">
        <f t="shared" si="156"/>
        <v>-</v>
      </c>
      <c r="Z697" s="26">
        <f t="shared" si="165"/>
        <v>0</v>
      </c>
      <c r="AA697" s="26" t="str">
        <f t="shared" si="157"/>
        <v>X</v>
      </c>
      <c r="AB697" s="27">
        <f t="shared" si="158"/>
        <v>0</v>
      </c>
      <c r="AC697" s="10"/>
      <c r="AD697" s="3" t="str">
        <f t="shared" si="163"/>
        <v>-</v>
      </c>
      <c r="AE697" s="3" t="str">
        <f t="shared" si="159"/>
        <v>-</v>
      </c>
      <c r="AF697" s="10"/>
      <c r="AG697" s="3" t="str">
        <f t="shared" si="164"/>
        <v>-</v>
      </c>
      <c r="AH697" s="3" t="str">
        <f t="shared" si="160"/>
        <v>-</v>
      </c>
      <c r="AI697" s="10"/>
    </row>
    <row r="698" spans="7:35" x14ac:dyDescent="0.2">
      <c r="G698" s="43"/>
      <c r="H698" s="28"/>
      <c r="I698" s="28">
        <v>695</v>
      </c>
      <c r="J698" s="28">
        <v>697</v>
      </c>
      <c r="K698" s="43"/>
      <c r="L698" s="41"/>
      <c r="M698" s="32"/>
      <c r="N698" s="34"/>
      <c r="O698" s="32"/>
      <c r="P698" s="34"/>
      <c r="Q698" s="10"/>
      <c r="R698" s="23" t="str">
        <f t="shared" si="151"/>
        <v>D</v>
      </c>
      <c r="S698" s="24">
        <f t="shared" si="161"/>
        <v>0</v>
      </c>
      <c r="T698" s="24" t="str">
        <f t="shared" si="152"/>
        <v>X</v>
      </c>
      <c r="U698" s="24" t="str">
        <f t="shared" si="153"/>
        <v>X</v>
      </c>
      <c r="V698" s="24" t="str">
        <f t="shared" si="162"/>
        <v>X</v>
      </c>
      <c r="W698" s="23">
        <f t="shared" si="154"/>
        <v>0</v>
      </c>
      <c r="X698" s="23">
        <f t="shared" si="155"/>
        <v>0</v>
      </c>
      <c r="Y698" s="23" t="str">
        <f t="shared" si="156"/>
        <v>-</v>
      </c>
      <c r="Z698" s="26">
        <f t="shared" si="165"/>
        <v>0</v>
      </c>
      <c r="AA698" s="26" t="str">
        <f t="shared" si="157"/>
        <v>X</v>
      </c>
      <c r="AB698" s="27">
        <f t="shared" si="158"/>
        <v>0</v>
      </c>
      <c r="AC698" s="10"/>
      <c r="AD698" s="3" t="str">
        <f t="shared" si="163"/>
        <v>-</v>
      </c>
      <c r="AE698" s="3" t="str">
        <f t="shared" si="159"/>
        <v>-</v>
      </c>
      <c r="AF698" s="10"/>
      <c r="AG698" s="3" t="str">
        <f t="shared" si="164"/>
        <v>-</v>
      </c>
      <c r="AH698" s="3" t="str">
        <f t="shared" si="160"/>
        <v>-</v>
      </c>
      <c r="AI698" s="10"/>
    </row>
    <row r="699" spans="7:35" x14ac:dyDescent="0.2">
      <c r="G699" s="43"/>
      <c r="H699" s="28"/>
      <c r="I699" s="28">
        <v>696</v>
      </c>
      <c r="J699" s="28">
        <v>698</v>
      </c>
      <c r="K699" s="43"/>
      <c r="L699" s="41"/>
      <c r="M699" s="32"/>
      <c r="N699" s="34"/>
      <c r="O699" s="32"/>
      <c r="P699" s="34"/>
      <c r="Q699" s="10"/>
      <c r="R699" s="23" t="str">
        <f t="shared" si="151"/>
        <v>D</v>
      </c>
      <c r="S699" s="24">
        <f t="shared" si="161"/>
        <v>0</v>
      </c>
      <c r="T699" s="24" t="str">
        <f t="shared" si="152"/>
        <v>X</v>
      </c>
      <c r="U699" s="24" t="str">
        <f t="shared" si="153"/>
        <v>X</v>
      </c>
      <c r="V699" s="24" t="str">
        <f t="shared" si="162"/>
        <v>X</v>
      </c>
      <c r="W699" s="23">
        <f t="shared" si="154"/>
        <v>0</v>
      </c>
      <c r="X699" s="23">
        <f t="shared" si="155"/>
        <v>0</v>
      </c>
      <c r="Y699" s="23" t="str">
        <f t="shared" si="156"/>
        <v>-</v>
      </c>
      <c r="Z699" s="26">
        <f t="shared" si="165"/>
        <v>0</v>
      </c>
      <c r="AA699" s="26" t="str">
        <f t="shared" si="157"/>
        <v>X</v>
      </c>
      <c r="AB699" s="27">
        <f t="shared" si="158"/>
        <v>0</v>
      </c>
      <c r="AC699" s="10"/>
      <c r="AD699" s="3" t="str">
        <f t="shared" si="163"/>
        <v>-</v>
      </c>
      <c r="AE699" s="3" t="str">
        <f t="shared" si="159"/>
        <v>-</v>
      </c>
      <c r="AF699" s="10"/>
      <c r="AG699" s="3" t="str">
        <f t="shared" si="164"/>
        <v>-</v>
      </c>
      <c r="AH699" s="3" t="str">
        <f t="shared" si="160"/>
        <v>-</v>
      </c>
      <c r="AI699" s="10"/>
    </row>
    <row r="700" spans="7:35" x14ac:dyDescent="0.2">
      <c r="G700" s="43"/>
      <c r="H700" s="28"/>
      <c r="I700" s="28">
        <v>697</v>
      </c>
      <c r="J700" s="28">
        <v>699</v>
      </c>
      <c r="K700" s="43"/>
      <c r="L700" s="41"/>
      <c r="M700" s="32"/>
      <c r="N700" s="34"/>
      <c r="O700" s="32"/>
      <c r="P700" s="34"/>
      <c r="Q700" s="10"/>
      <c r="R700" s="23" t="str">
        <f t="shared" si="151"/>
        <v>D</v>
      </c>
      <c r="S700" s="24">
        <f t="shared" si="161"/>
        <v>0</v>
      </c>
      <c r="T700" s="24" t="str">
        <f t="shared" si="152"/>
        <v>X</v>
      </c>
      <c r="U700" s="24" t="str">
        <f t="shared" si="153"/>
        <v>X</v>
      </c>
      <c r="V700" s="24" t="str">
        <f t="shared" si="162"/>
        <v>X</v>
      </c>
      <c r="W700" s="23">
        <f t="shared" si="154"/>
        <v>0</v>
      </c>
      <c r="X700" s="23">
        <f t="shared" si="155"/>
        <v>0</v>
      </c>
      <c r="Y700" s="23" t="str">
        <f t="shared" si="156"/>
        <v>-</v>
      </c>
      <c r="Z700" s="26">
        <f t="shared" si="165"/>
        <v>0</v>
      </c>
      <c r="AA700" s="26" t="str">
        <f t="shared" si="157"/>
        <v>X</v>
      </c>
      <c r="AB700" s="27">
        <f t="shared" si="158"/>
        <v>0</v>
      </c>
      <c r="AC700" s="10"/>
      <c r="AD700" s="3" t="str">
        <f t="shared" si="163"/>
        <v>-</v>
      </c>
      <c r="AE700" s="3" t="str">
        <f t="shared" si="159"/>
        <v>-</v>
      </c>
      <c r="AF700" s="10"/>
      <c r="AG700" s="3" t="str">
        <f t="shared" si="164"/>
        <v>-</v>
      </c>
      <c r="AH700" s="3" t="str">
        <f t="shared" si="160"/>
        <v>-</v>
      </c>
      <c r="AI700" s="10"/>
    </row>
    <row r="701" spans="7:35" x14ac:dyDescent="0.2">
      <c r="G701" s="43"/>
      <c r="H701" s="28"/>
      <c r="I701" s="28">
        <v>698</v>
      </c>
      <c r="J701" s="28">
        <v>700</v>
      </c>
      <c r="K701" s="43"/>
      <c r="L701" s="41"/>
      <c r="M701" s="32"/>
      <c r="N701" s="34"/>
      <c r="O701" s="32"/>
      <c r="P701" s="34"/>
      <c r="Q701" s="10"/>
      <c r="R701" s="23" t="str">
        <f t="shared" si="151"/>
        <v>D</v>
      </c>
      <c r="S701" s="24">
        <f t="shared" si="161"/>
        <v>0</v>
      </c>
      <c r="T701" s="24" t="str">
        <f t="shared" si="152"/>
        <v>X</v>
      </c>
      <c r="U701" s="24" t="str">
        <f t="shared" si="153"/>
        <v>X</v>
      </c>
      <c r="V701" s="24" t="str">
        <f t="shared" si="162"/>
        <v>X</v>
      </c>
      <c r="W701" s="23">
        <f t="shared" si="154"/>
        <v>0</v>
      </c>
      <c r="X701" s="23">
        <f t="shared" si="155"/>
        <v>0</v>
      </c>
      <c r="Y701" s="23" t="str">
        <f t="shared" si="156"/>
        <v>-</v>
      </c>
      <c r="Z701" s="26">
        <f t="shared" si="165"/>
        <v>0</v>
      </c>
      <c r="AA701" s="26" t="str">
        <f t="shared" si="157"/>
        <v>X</v>
      </c>
      <c r="AB701" s="27">
        <f t="shared" si="158"/>
        <v>0</v>
      </c>
      <c r="AC701" s="10"/>
      <c r="AD701" s="3" t="str">
        <f t="shared" si="163"/>
        <v>-</v>
      </c>
      <c r="AE701" s="3" t="str">
        <f t="shared" si="159"/>
        <v>-</v>
      </c>
      <c r="AF701" s="10"/>
      <c r="AG701" s="3" t="str">
        <f t="shared" si="164"/>
        <v>-</v>
      </c>
      <c r="AH701" s="3" t="str">
        <f t="shared" si="160"/>
        <v>-</v>
      </c>
      <c r="AI701" s="10"/>
    </row>
    <row r="702" spans="7:35" x14ac:dyDescent="0.2">
      <c r="G702" s="43"/>
      <c r="H702" s="28"/>
      <c r="I702" s="28">
        <v>699</v>
      </c>
      <c r="J702" s="28">
        <v>701</v>
      </c>
      <c r="K702" s="43"/>
      <c r="L702" s="41"/>
      <c r="M702" s="32"/>
      <c r="N702" s="34"/>
      <c r="O702" s="32"/>
      <c r="P702" s="34"/>
      <c r="Q702" s="10"/>
      <c r="R702" s="23" t="str">
        <f t="shared" si="151"/>
        <v>D</v>
      </c>
      <c r="S702" s="24">
        <f t="shared" si="161"/>
        <v>0</v>
      </c>
      <c r="T702" s="24" t="str">
        <f t="shared" si="152"/>
        <v>X</v>
      </c>
      <c r="U702" s="24" t="str">
        <f t="shared" si="153"/>
        <v>X</v>
      </c>
      <c r="V702" s="24" t="str">
        <f t="shared" si="162"/>
        <v>X</v>
      </c>
      <c r="W702" s="23">
        <f t="shared" si="154"/>
        <v>0</v>
      </c>
      <c r="X702" s="23">
        <f t="shared" si="155"/>
        <v>0</v>
      </c>
      <c r="Y702" s="23" t="str">
        <f t="shared" si="156"/>
        <v>-</v>
      </c>
      <c r="Z702" s="26">
        <f t="shared" si="165"/>
        <v>0</v>
      </c>
      <c r="AA702" s="26" t="str">
        <f t="shared" si="157"/>
        <v>X</v>
      </c>
      <c r="AB702" s="27">
        <f t="shared" si="158"/>
        <v>0</v>
      </c>
      <c r="AC702" s="10"/>
      <c r="AD702" s="3" t="str">
        <f t="shared" si="163"/>
        <v>-</v>
      </c>
      <c r="AE702" s="3" t="str">
        <f t="shared" si="159"/>
        <v>-</v>
      </c>
      <c r="AF702" s="10"/>
      <c r="AG702" s="3" t="str">
        <f t="shared" si="164"/>
        <v>-</v>
      </c>
      <c r="AH702" s="3" t="str">
        <f t="shared" si="160"/>
        <v>-</v>
      </c>
      <c r="AI702" s="10"/>
    </row>
    <row r="703" spans="7:35" x14ac:dyDescent="0.2">
      <c r="G703" s="43"/>
      <c r="H703" s="28"/>
      <c r="I703" s="28">
        <v>700</v>
      </c>
      <c r="J703" s="28">
        <v>702</v>
      </c>
      <c r="K703" s="43"/>
      <c r="L703" s="41"/>
      <c r="M703" s="32"/>
      <c r="N703" s="34"/>
      <c r="O703" s="32"/>
      <c r="P703" s="34"/>
      <c r="Q703" s="10"/>
      <c r="R703" s="23" t="str">
        <f t="shared" si="151"/>
        <v>D</v>
      </c>
      <c r="S703" s="24">
        <f t="shared" si="161"/>
        <v>0</v>
      </c>
      <c r="T703" s="24" t="str">
        <f t="shared" si="152"/>
        <v>X</v>
      </c>
      <c r="U703" s="24" t="str">
        <f t="shared" si="153"/>
        <v>X</v>
      </c>
      <c r="V703" s="24" t="str">
        <f t="shared" si="162"/>
        <v>X</v>
      </c>
      <c r="W703" s="23">
        <f t="shared" si="154"/>
        <v>0</v>
      </c>
      <c r="X703" s="23">
        <f t="shared" si="155"/>
        <v>0</v>
      </c>
      <c r="Y703" s="23" t="str">
        <f t="shared" si="156"/>
        <v>-</v>
      </c>
      <c r="Z703" s="26">
        <f t="shared" si="165"/>
        <v>0</v>
      </c>
      <c r="AA703" s="26" t="str">
        <f t="shared" si="157"/>
        <v>X</v>
      </c>
      <c r="AB703" s="27">
        <f t="shared" si="158"/>
        <v>0</v>
      </c>
      <c r="AC703" s="10"/>
      <c r="AD703" s="3" t="str">
        <f t="shared" si="163"/>
        <v>-</v>
      </c>
      <c r="AE703" s="3" t="str">
        <f t="shared" si="159"/>
        <v>-</v>
      </c>
      <c r="AF703" s="10"/>
      <c r="AG703" s="3" t="str">
        <f t="shared" si="164"/>
        <v>-</v>
      </c>
      <c r="AH703" s="3" t="str">
        <f t="shared" si="160"/>
        <v>-</v>
      </c>
      <c r="AI703" s="10"/>
    </row>
    <row r="704" spans="7:35" x14ac:dyDescent="0.2">
      <c r="G704" s="43"/>
      <c r="H704" s="28"/>
      <c r="I704" s="28">
        <v>701</v>
      </c>
      <c r="J704" s="28">
        <v>703</v>
      </c>
      <c r="K704" s="43"/>
      <c r="L704" s="41"/>
      <c r="M704" s="32"/>
      <c r="N704" s="34"/>
      <c r="O704" s="32"/>
      <c r="P704" s="34"/>
      <c r="Q704" s="10"/>
      <c r="R704" s="23" t="str">
        <f t="shared" si="151"/>
        <v>D</v>
      </c>
      <c r="S704" s="24">
        <f t="shared" si="161"/>
        <v>0</v>
      </c>
      <c r="T704" s="24" t="str">
        <f t="shared" si="152"/>
        <v>X</v>
      </c>
      <c r="U704" s="24" t="str">
        <f t="shared" si="153"/>
        <v>X</v>
      </c>
      <c r="V704" s="24" t="str">
        <f t="shared" si="162"/>
        <v>X</v>
      </c>
      <c r="W704" s="23">
        <f t="shared" si="154"/>
        <v>0</v>
      </c>
      <c r="X704" s="23">
        <f t="shared" si="155"/>
        <v>0</v>
      </c>
      <c r="Y704" s="23" t="str">
        <f t="shared" si="156"/>
        <v>-</v>
      </c>
      <c r="Z704" s="26">
        <f t="shared" si="165"/>
        <v>0</v>
      </c>
      <c r="AA704" s="26" t="str">
        <f t="shared" si="157"/>
        <v>X</v>
      </c>
      <c r="AB704" s="27">
        <f t="shared" si="158"/>
        <v>0</v>
      </c>
      <c r="AC704" s="10"/>
      <c r="AD704" s="3" t="str">
        <f t="shared" si="163"/>
        <v>-</v>
      </c>
      <c r="AE704" s="3" t="str">
        <f t="shared" si="159"/>
        <v>-</v>
      </c>
      <c r="AF704" s="10"/>
      <c r="AG704" s="3" t="str">
        <f t="shared" si="164"/>
        <v>-</v>
      </c>
      <c r="AH704" s="3" t="str">
        <f t="shared" si="160"/>
        <v>-</v>
      </c>
      <c r="AI704" s="10"/>
    </row>
    <row r="705" spans="7:35" x14ac:dyDescent="0.2">
      <c r="G705" s="43"/>
      <c r="H705" s="28"/>
      <c r="I705" s="28">
        <v>702</v>
      </c>
      <c r="J705" s="28">
        <v>704</v>
      </c>
      <c r="K705" s="43"/>
      <c r="L705" s="41"/>
      <c r="M705" s="32"/>
      <c r="N705" s="34"/>
      <c r="O705" s="32"/>
      <c r="P705" s="34"/>
      <c r="Q705" s="10"/>
      <c r="R705" s="23" t="str">
        <f t="shared" si="151"/>
        <v>D</v>
      </c>
      <c r="S705" s="24">
        <f t="shared" si="161"/>
        <v>0</v>
      </c>
      <c r="T705" s="24" t="str">
        <f t="shared" si="152"/>
        <v>X</v>
      </c>
      <c r="U705" s="24" t="str">
        <f t="shared" si="153"/>
        <v>X</v>
      </c>
      <c r="V705" s="24" t="str">
        <f t="shared" si="162"/>
        <v>X</v>
      </c>
      <c r="W705" s="23">
        <f t="shared" si="154"/>
        <v>0</v>
      </c>
      <c r="X705" s="23">
        <f t="shared" si="155"/>
        <v>0</v>
      </c>
      <c r="Y705" s="23" t="str">
        <f t="shared" si="156"/>
        <v>-</v>
      </c>
      <c r="Z705" s="26">
        <f t="shared" si="165"/>
        <v>0</v>
      </c>
      <c r="AA705" s="26" t="str">
        <f t="shared" si="157"/>
        <v>X</v>
      </c>
      <c r="AB705" s="27">
        <f t="shared" si="158"/>
        <v>0</v>
      </c>
      <c r="AC705" s="10"/>
      <c r="AD705" s="3" t="str">
        <f t="shared" si="163"/>
        <v>-</v>
      </c>
      <c r="AE705" s="3" t="str">
        <f t="shared" si="159"/>
        <v>-</v>
      </c>
      <c r="AF705" s="10"/>
      <c r="AG705" s="3" t="str">
        <f t="shared" si="164"/>
        <v>-</v>
      </c>
      <c r="AH705" s="3" t="str">
        <f t="shared" si="160"/>
        <v>-</v>
      </c>
      <c r="AI705" s="10"/>
    </row>
    <row r="706" spans="7:35" x14ac:dyDescent="0.2">
      <c r="G706" s="43"/>
      <c r="H706" s="28"/>
      <c r="I706" s="28">
        <v>703</v>
      </c>
      <c r="J706" s="28">
        <v>705</v>
      </c>
      <c r="K706" s="43"/>
      <c r="L706" s="41"/>
      <c r="M706" s="32"/>
      <c r="N706" s="34"/>
      <c r="O706" s="32"/>
      <c r="P706" s="34"/>
      <c r="Q706" s="10"/>
      <c r="R706" s="23" t="str">
        <f t="shared" si="151"/>
        <v>D</v>
      </c>
      <c r="S706" s="24">
        <f t="shared" si="161"/>
        <v>0</v>
      </c>
      <c r="T706" s="24" t="str">
        <f t="shared" si="152"/>
        <v>X</v>
      </c>
      <c r="U706" s="24" t="str">
        <f t="shared" si="153"/>
        <v>X</v>
      </c>
      <c r="V706" s="24" t="str">
        <f t="shared" si="162"/>
        <v>X</v>
      </c>
      <c r="W706" s="23">
        <f t="shared" si="154"/>
        <v>0</v>
      </c>
      <c r="X706" s="23">
        <f t="shared" si="155"/>
        <v>0</v>
      </c>
      <c r="Y706" s="23" t="str">
        <f t="shared" si="156"/>
        <v>-</v>
      </c>
      <c r="Z706" s="26">
        <f t="shared" si="165"/>
        <v>0</v>
      </c>
      <c r="AA706" s="26" t="str">
        <f t="shared" si="157"/>
        <v>X</v>
      </c>
      <c r="AB706" s="27">
        <f t="shared" si="158"/>
        <v>0</v>
      </c>
      <c r="AC706" s="10"/>
      <c r="AD706" s="3" t="str">
        <f t="shared" si="163"/>
        <v>-</v>
      </c>
      <c r="AE706" s="3" t="str">
        <f t="shared" si="159"/>
        <v>-</v>
      </c>
      <c r="AF706" s="10"/>
      <c r="AG706" s="3" t="str">
        <f t="shared" si="164"/>
        <v>-</v>
      </c>
      <c r="AH706" s="3" t="str">
        <f t="shared" si="160"/>
        <v>-</v>
      </c>
      <c r="AI706" s="10"/>
    </row>
    <row r="707" spans="7:35" x14ac:dyDescent="0.2">
      <c r="G707" s="43"/>
      <c r="H707" s="28"/>
      <c r="I707" s="28">
        <v>704</v>
      </c>
      <c r="J707" s="28">
        <v>706</v>
      </c>
      <c r="K707" s="43"/>
      <c r="L707" s="41"/>
      <c r="M707" s="32"/>
      <c r="N707" s="34"/>
      <c r="O707" s="32"/>
      <c r="P707" s="34"/>
      <c r="Q707" s="10"/>
      <c r="R707" s="23" t="str">
        <f t="shared" si="151"/>
        <v>D</v>
      </c>
      <c r="S707" s="24">
        <f t="shared" si="161"/>
        <v>0</v>
      </c>
      <c r="T707" s="24" t="str">
        <f t="shared" si="152"/>
        <v>X</v>
      </c>
      <c r="U707" s="24" t="str">
        <f t="shared" si="153"/>
        <v>X</v>
      </c>
      <c r="V707" s="24" t="str">
        <f t="shared" si="162"/>
        <v>X</v>
      </c>
      <c r="W707" s="23">
        <f t="shared" si="154"/>
        <v>0</v>
      </c>
      <c r="X707" s="23">
        <f t="shared" si="155"/>
        <v>0</v>
      </c>
      <c r="Y707" s="23" t="str">
        <f t="shared" si="156"/>
        <v>-</v>
      </c>
      <c r="Z707" s="26">
        <f t="shared" si="165"/>
        <v>0</v>
      </c>
      <c r="AA707" s="26" t="str">
        <f t="shared" si="157"/>
        <v>X</v>
      </c>
      <c r="AB707" s="27">
        <f t="shared" si="158"/>
        <v>0</v>
      </c>
      <c r="AC707" s="10"/>
      <c r="AD707" s="3" t="str">
        <f t="shared" si="163"/>
        <v>-</v>
      </c>
      <c r="AE707" s="3" t="str">
        <f t="shared" si="159"/>
        <v>-</v>
      </c>
      <c r="AF707" s="10"/>
      <c r="AG707" s="3" t="str">
        <f t="shared" si="164"/>
        <v>-</v>
      </c>
      <c r="AH707" s="3" t="str">
        <f t="shared" si="160"/>
        <v>-</v>
      </c>
      <c r="AI707" s="10"/>
    </row>
    <row r="708" spans="7:35" x14ac:dyDescent="0.2">
      <c r="G708" s="43"/>
      <c r="H708" s="28"/>
      <c r="I708" s="28">
        <v>705</v>
      </c>
      <c r="J708" s="28">
        <v>707</v>
      </c>
      <c r="K708" s="43"/>
      <c r="L708" s="41"/>
      <c r="M708" s="32"/>
      <c r="N708" s="34"/>
      <c r="O708" s="32"/>
      <c r="P708" s="34"/>
      <c r="Q708" s="10"/>
      <c r="R708" s="23" t="str">
        <f t="shared" ref="R708:R771" si="166">IF(COUNTBLANK(N708)=0,N708,IF(J708&gt;($R$2+2),"D",""))</f>
        <v>D</v>
      </c>
      <c r="S708" s="24">
        <f t="shared" si="161"/>
        <v>0</v>
      </c>
      <c r="T708" s="24" t="str">
        <f t="shared" ref="T708:T771" si="167">IF(R708="D","X",IF(R708="X","X",IF(R708="C","C",IF(OR(AND(COUNTBLANK(L708)=0,L708=0),L708="W",L708="A0"),"W",IF(L708="A2T","A2",IF(L708="A2P","A2",L708))))))</f>
        <v>X</v>
      </c>
      <c r="U708" s="24" t="str">
        <f t="shared" ref="U708:U771" si="168">IF(OR(R708="A0",R708="W"),"W",IF(R708="A1","A1",IF(OR(R708="A2P",R708="A2T",R708="A2"),"A2",IF(R708="A3","A3",IF(R708="B1","B1",IF(R708="B23","B23",T708))))))</f>
        <v>X</v>
      </c>
      <c r="V708" s="24" t="str">
        <f t="shared" si="162"/>
        <v>X</v>
      </c>
      <c r="W708" s="23">
        <f t="shared" ref="W708:W771" si="169">IF(V708="C",$C$17,IF(V708="B23",$C$16,IF(V708="B1",$C$15,IF(V708="A3",$C$14,IF(V708="A2",$C$13,IF(V708="A1",$C$12,IF(OR(V708="A0",V708="W"),$C$11,$C$18)))))))</f>
        <v>0</v>
      </c>
      <c r="X708" s="23">
        <f t="shared" ref="X708:X771" si="170">IF(V708="C",$C$17,IF(V708="B23",$C$16,IF(V708="B1",$C$15,IF(V708="A3",$C$14,IF(V708="A2",$C$13,IF(V708="A1",$C$12,IF(OR(V708="A0",V708="W"),$C$15,$C$18)))))))</f>
        <v>0</v>
      </c>
      <c r="Y708" s="23" t="str">
        <f t="shared" ref="Y708:Y771" si="171">IF(OR(V708="X",V708="-",V708="B1",V708="W"),"-",W708)</f>
        <v>-</v>
      </c>
      <c r="Z708" s="26">
        <f t="shared" si="165"/>
        <v>0</v>
      </c>
      <c r="AA708" s="26" t="str">
        <f t="shared" ref="AA708:AA771" si="172">IF(Z708="-",V708,IF(AND(V708="W",Z708&gt;=$AA$2),"W",IF(AND(V708="W",Z708&lt;$AA$2),"B1",V708)))</f>
        <v>X</v>
      </c>
      <c r="AB708" s="27">
        <f t="shared" ref="AB708:AB771" si="173">IF(AA708="C",$C$17,IF(AA708="B23",$C$16,IF(AA708="B1",$C$15,IF(AA708="A3",$C$14,IF(AA708="A2",$C$13,IF(AA708="A1",$C$12,IF(OR(AA708="A0",AA708="W"),$C$11,$C$18)))))))</f>
        <v>0</v>
      </c>
      <c r="AC708" s="10"/>
      <c r="AD708" s="3" t="str">
        <f t="shared" si="163"/>
        <v>-</v>
      </c>
      <c r="AE708" s="3" t="str">
        <f t="shared" ref="AE708:AE771" si="174">IF(OR(AD708="X",AD708="-"),"-",W708)</f>
        <v>-</v>
      </c>
      <c r="AF708" s="10"/>
      <c r="AG708" s="3" t="str">
        <f t="shared" si="164"/>
        <v>-</v>
      </c>
      <c r="AH708" s="3" t="str">
        <f t="shared" ref="AH708:AH771" si="175">IF(OR(AG708="X",AG708="-"),"-",AB708)</f>
        <v>-</v>
      </c>
      <c r="AI708" s="10"/>
    </row>
    <row r="709" spans="7:35" x14ac:dyDescent="0.2">
      <c r="G709" s="43"/>
      <c r="H709" s="28"/>
      <c r="I709" s="28">
        <v>706</v>
      </c>
      <c r="J709" s="28">
        <v>708</v>
      </c>
      <c r="K709" s="43"/>
      <c r="L709" s="41"/>
      <c r="M709" s="32"/>
      <c r="N709" s="34"/>
      <c r="O709" s="32"/>
      <c r="P709" s="34"/>
      <c r="Q709" s="10"/>
      <c r="R709" s="23" t="str">
        <f t="shared" si="166"/>
        <v>D</v>
      </c>
      <c r="S709" s="24">
        <f t="shared" ref="S709:S772" si="176">IF(OR(AND(COUNTBLANK(L709)=0,OR(L709="W",L709=0,L709="A1",L709="A2",L709="A2P",L709="A2T",L709="A3",L709="B1",L709="B23",L709="C",L709="X")),N709="X"),1,0)</f>
        <v>0</v>
      </c>
      <c r="T709" s="24" t="str">
        <f t="shared" si="167"/>
        <v>X</v>
      </c>
      <c r="U709" s="24" t="str">
        <f t="shared" si="168"/>
        <v>X</v>
      </c>
      <c r="V709" s="24" t="str">
        <f t="shared" ref="V709:V772" si="177">IF(OR(COUNTBLANK(P709)=1,V$3=0),U709,IF(AND(OR(P709="SEM",P709="X",P709=1),OR(U709="W",U709="B1")),"B1",IF(AND(OR(P709=0,P709="S"),OR(U709="W",U709="B1")),"W",U709)))</f>
        <v>X</v>
      </c>
      <c r="W709" s="23">
        <f t="shared" si="169"/>
        <v>0</v>
      </c>
      <c r="X709" s="23">
        <f t="shared" si="170"/>
        <v>0</v>
      </c>
      <c r="Y709" s="23" t="str">
        <f t="shared" si="171"/>
        <v>-</v>
      </c>
      <c r="Z709" s="26">
        <f t="shared" si="165"/>
        <v>0</v>
      </c>
      <c r="AA709" s="26" t="str">
        <f t="shared" si="172"/>
        <v>X</v>
      </c>
      <c r="AB709" s="27">
        <f t="shared" si="173"/>
        <v>0</v>
      </c>
      <c r="AC709" s="10"/>
      <c r="AD709" s="3" t="str">
        <f t="shared" ref="AD709:AD772" si="178">IF(R709="D","-",IF(V709="W","O",V709))</f>
        <v>-</v>
      </c>
      <c r="AE709" s="3" t="str">
        <f t="shared" si="174"/>
        <v>-</v>
      </c>
      <c r="AF709" s="10"/>
      <c r="AG709" s="3" t="str">
        <f t="shared" ref="AG709:AG772" si="179">IF(R709="D","-",IF(AA709="W","O",AA709))</f>
        <v>-</v>
      </c>
      <c r="AH709" s="3" t="str">
        <f t="shared" si="175"/>
        <v>-</v>
      </c>
      <c r="AI709" s="10"/>
    </row>
    <row r="710" spans="7:35" x14ac:dyDescent="0.2">
      <c r="G710" s="43"/>
      <c r="H710" s="28"/>
      <c r="I710" s="28">
        <v>707</v>
      </c>
      <c r="J710" s="28">
        <v>709</v>
      </c>
      <c r="K710" s="43"/>
      <c r="L710" s="41"/>
      <c r="M710" s="32"/>
      <c r="N710" s="34"/>
      <c r="O710" s="32"/>
      <c r="P710" s="34"/>
      <c r="Q710" s="10"/>
      <c r="R710" s="23" t="str">
        <f t="shared" si="166"/>
        <v>D</v>
      </c>
      <c r="S710" s="24">
        <f t="shared" si="176"/>
        <v>0</v>
      </c>
      <c r="T710" s="24" t="str">
        <f t="shared" si="167"/>
        <v>X</v>
      </c>
      <c r="U710" s="24" t="str">
        <f t="shared" si="168"/>
        <v>X</v>
      </c>
      <c r="V710" s="24" t="str">
        <f t="shared" si="177"/>
        <v>X</v>
      </c>
      <c r="W710" s="23">
        <f t="shared" si="169"/>
        <v>0</v>
      </c>
      <c r="X710" s="23">
        <f t="shared" si="170"/>
        <v>0</v>
      </c>
      <c r="Y710" s="23" t="str">
        <f t="shared" si="171"/>
        <v>-</v>
      </c>
      <c r="Z710" s="26">
        <f t="shared" si="165"/>
        <v>0</v>
      </c>
      <c r="AA710" s="26" t="str">
        <f t="shared" si="172"/>
        <v>X</v>
      </c>
      <c r="AB710" s="27">
        <f t="shared" si="173"/>
        <v>0</v>
      </c>
      <c r="AC710" s="10"/>
      <c r="AD710" s="3" t="str">
        <f t="shared" si="178"/>
        <v>-</v>
      </c>
      <c r="AE710" s="3" t="str">
        <f t="shared" si="174"/>
        <v>-</v>
      </c>
      <c r="AF710" s="10"/>
      <c r="AG710" s="3" t="str">
        <f t="shared" si="179"/>
        <v>-</v>
      </c>
      <c r="AH710" s="3" t="str">
        <f t="shared" si="175"/>
        <v>-</v>
      </c>
      <c r="AI710" s="10"/>
    </row>
    <row r="711" spans="7:35" x14ac:dyDescent="0.2">
      <c r="G711" s="43"/>
      <c r="H711" s="28"/>
      <c r="I711" s="28">
        <v>708</v>
      </c>
      <c r="J711" s="28">
        <v>710</v>
      </c>
      <c r="K711" s="43"/>
      <c r="L711" s="41"/>
      <c r="M711" s="32"/>
      <c r="N711" s="34"/>
      <c r="O711" s="32"/>
      <c r="P711" s="34"/>
      <c r="Q711" s="10"/>
      <c r="R711" s="23" t="str">
        <f t="shared" si="166"/>
        <v>D</v>
      </c>
      <c r="S711" s="24">
        <f t="shared" si="176"/>
        <v>0</v>
      </c>
      <c r="T711" s="24" t="str">
        <f t="shared" si="167"/>
        <v>X</v>
      </c>
      <c r="U711" s="24" t="str">
        <f t="shared" si="168"/>
        <v>X</v>
      </c>
      <c r="V711" s="24" t="str">
        <f t="shared" si="177"/>
        <v>X</v>
      </c>
      <c r="W711" s="23">
        <f t="shared" si="169"/>
        <v>0</v>
      </c>
      <c r="X711" s="23">
        <f t="shared" si="170"/>
        <v>0</v>
      </c>
      <c r="Y711" s="23" t="str">
        <f t="shared" si="171"/>
        <v>-</v>
      </c>
      <c r="Z711" s="26">
        <f t="shared" si="165"/>
        <v>0</v>
      </c>
      <c r="AA711" s="26" t="str">
        <f t="shared" si="172"/>
        <v>X</v>
      </c>
      <c r="AB711" s="27">
        <f t="shared" si="173"/>
        <v>0</v>
      </c>
      <c r="AC711" s="10"/>
      <c r="AD711" s="3" t="str">
        <f t="shared" si="178"/>
        <v>-</v>
      </c>
      <c r="AE711" s="3" t="str">
        <f t="shared" si="174"/>
        <v>-</v>
      </c>
      <c r="AF711" s="10"/>
      <c r="AG711" s="3" t="str">
        <f t="shared" si="179"/>
        <v>-</v>
      </c>
      <c r="AH711" s="3" t="str">
        <f t="shared" si="175"/>
        <v>-</v>
      </c>
      <c r="AI711" s="10"/>
    </row>
    <row r="712" spans="7:35" x14ac:dyDescent="0.2">
      <c r="G712" s="43"/>
      <c r="H712" s="28"/>
      <c r="I712" s="28">
        <v>709</v>
      </c>
      <c r="J712" s="28">
        <v>711</v>
      </c>
      <c r="K712" s="43"/>
      <c r="L712" s="41"/>
      <c r="M712" s="32"/>
      <c r="N712" s="34"/>
      <c r="O712" s="32"/>
      <c r="P712" s="34"/>
      <c r="Q712" s="10"/>
      <c r="R712" s="23" t="str">
        <f t="shared" si="166"/>
        <v>D</v>
      </c>
      <c r="S712" s="24">
        <f t="shared" si="176"/>
        <v>0</v>
      </c>
      <c r="T712" s="24" t="str">
        <f t="shared" si="167"/>
        <v>X</v>
      </c>
      <c r="U712" s="24" t="str">
        <f t="shared" si="168"/>
        <v>X</v>
      </c>
      <c r="V712" s="24" t="str">
        <f t="shared" si="177"/>
        <v>X</v>
      </c>
      <c r="W712" s="23">
        <f t="shared" si="169"/>
        <v>0</v>
      </c>
      <c r="X712" s="23">
        <f t="shared" si="170"/>
        <v>0</v>
      </c>
      <c r="Y712" s="23" t="str">
        <f t="shared" si="171"/>
        <v>-</v>
      </c>
      <c r="Z712" s="26">
        <f t="shared" si="165"/>
        <v>0</v>
      </c>
      <c r="AA712" s="26" t="str">
        <f t="shared" si="172"/>
        <v>X</v>
      </c>
      <c r="AB712" s="27">
        <f t="shared" si="173"/>
        <v>0</v>
      </c>
      <c r="AC712" s="10"/>
      <c r="AD712" s="3" t="str">
        <f t="shared" si="178"/>
        <v>-</v>
      </c>
      <c r="AE712" s="3" t="str">
        <f t="shared" si="174"/>
        <v>-</v>
      </c>
      <c r="AF712" s="10"/>
      <c r="AG712" s="3" t="str">
        <f t="shared" si="179"/>
        <v>-</v>
      </c>
      <c r="AH712" s="3" t="str">
        <f t="shared" si="175"/>
        <v>-</v>
      </c>
      <c r="AI712" s="10"/>
    </row>
    <row r="713" spans="7:35" x14ac:dyDescent="0.2">
      <c r="G713" s="43"/>
      <c r="H713" s="28"/>
      <c r="I713" s="28">
        <v>710</v>
      </c>
      <c r="J713" s="28">
        <v>712</v>
      </c>
      <c r="K713" s="43"/>
      <c r="L713" s="41"/>
      <c r="M713" s="32"/>
      <c r="N713" s="34"/>
      <c r="O713" s="32"/>
      <c r="P713" s="34"/>
      <c r="Q713" s="10"/>
      <c r="R713" s="23" t="str">
        <f t="shared" si="166"/>
        <v>D</v>
      </c>
      <c r="S713" s="24">
        <f t="shared" si="176"/>
        <v>0</v>
      </c>
      <c r="T713" s="24" t="str">
        <f t="shared" si="167"/>
        <v>X</v>
      </c>
      <c r="U713" s="24" t="str">
        <f t="shared" si="168"/>
        <v>X</v>
      </c>
      <c r="V713" s="24" t="str">
        <f t="shared" si="177"/>
        <v>X</v>
      </c>
      <c r="W713" s="23">
        <f t="shared" si="169"/>
        <v>0</v>
      </c>
      <c r="X713" s="23">
        <f t="shared" si="170"/>
        <v>0</v>
      </c>
      <c r="Y713" s="23" t="str">
        <f t="shared" si="171"/>
        <v>-</v>
      </c>
      <c r="Z713" s="26">
        <f t="shared" si="165"/>
        <v>0</v>
      </c>
      <c r="AA713" s="26" t="str">
        <f t="shared" si="172"/>
        <v>X</v>
      </c>
      <c r="AB713" s="27">
        <f t="shared" si="173"/>
        <v>0</v>
      </c>
      <c r="AC713" s="10"/>
      <c r="AD713" s="3" t="str">
        <f t="shared" si="178"/>
        <v>-</v>
      </c>
      <c r="AE713" s="3" t="str">
        <f t="shared" si="174"/>
        <v>-</v>
      </c>
      <c r="AF713" s="10"/>
      <c r="AG713" s="3" t="str">
        <f t="shared" si="179"/>
        <v>-</v>
      </c>
      <c r="AH713" s="3" t="str">
        <f t="shared" si="175"/>
        <v>-</v>
      </c>
      <c r="AI713" s="10"/>
    </row>
    <row r="714" spans="7:35" x14ac:dyDescent="0.2">
      <c r="G714" s="43"/>
      <c r="H714" s="28"/>
      <c r="I714" s="28">
        <v>711</v>
      </c>
      <c r="J714" s="28">
        <v>713</v>
      </c>
      <c r="K714" s="43"/>
      <c r="L714" s="41"/>
      <c r="M714" s="32"/>
      <c r="N714" s="34"/>
      <c r="O714" s="32"/>
      <c r="P714" s="34"/>
      <c r="Q714" s="10"/>
      <c r="R714" s="23" t="str">
        <f t="shared" si="166"/>
        <v>D</v>
      </c>
      <c r="S714" s="24">
        <f t="shared" si="176"/>
        <v>0</v>
      </c>
      <c r="T714" s="24" t="str">
        <f t="shared" si="167"/>
        <v>X</v>
      </c>
      <c r="U714" s="24" t="str">
        <f t="shared" si="168"/>
        <v>X</v>
      </c>
      <c r="V714" s="24" t="str">
        <f t="shared" si="177"/>
        <v>X</v>
      </c>
      <c r="W714" s="23">
        <f t="shared" si="169"/>
        <v>0</v>
      </c>
      <c r="X714" s="23">
        <f t="shared" si="170"/>
        <v>0</v>
      </c>
      <c r="Y714" s="23" t="str">
        <f t="shared" si="171"/>
        <v>-</v>
      </c>
      <c r="Z714" s="26">
        <f t="shared" si="165"/>
        <v>0</v>
      </c>
      <c r="AA714" s="26" t="str">
        <f t="shared" si="172"/>
        <v>X</v>
      </c>
      <c r="AB714" s="27">
        <f t="shared" si="173"/>
        <v>0</v>
      </c>
      <c r="AC714" s="10"/>
      <c r="AD714" s="3" t="str">
        <f t="shared" si="178"/>
        <v>-</v>
      </c>
      <c r="AE714" s="3" t="str">
        <f t="shared" si="174"/>
        <v>-</v>
      </c>
      <c r="AF714" s="10"/>
      <c r="AG714" s="3" t="str">
        <f t="shared" si="179"/>
        <v>-</v>
      </c>
      <c r="AH714" s="3" t="str">
        <f t="shared" si="175"/>
        <v>-</v>
      </c>
      <c r="AI714" s="10"/>
    </row>
    <row r="715" spans="7:35" x14ac:dyDescent="0.2">
      <c r="G715" s="43"/>
      <c r="H715" s="28"/>
      <c r="I715" s="28">
        <v>712</v>
      </c>
      <c r="J715" s="28">
        <v>714</v>
      </c>
      <c r="K715" s="43"/>
      <c r="L715" s="41"/>
      <c r="M715" s="32"/>
      <c r="N715" s="34"/>
      <c r="O715" s="32"/>
      <c r="P715" s="34"/>
      <c r="Q715" s="10"/>
      <c r="R715" s="23" t="str">
        <f t="shared" si="166"/>
        <v>D</v>
      </c>
      <c r="S715" s="24">
        <f t="shared" si="176"/>
        <v>0</v>
      </c>
      <c r="T715" s="24" t="str">
        <f t="shared" si="167"/>
        <v>X</v>
      </c>
      <c r="U715" s="24" t="str">
        <f t="shared" si="168"/>
        <v>X</v>
      </c>
      <c r="V715" s="24" t="str">
        <f t="shared" si="177"/>
        <v>X</v>
      </c>
      <c r="W715" s="23">
        <f t="shared" si="169"/>
        <v>0</v>
      </c>
      <c r="X715" s="23">
        <f t="shared" si="170"/>
        <v>0</v>
      </c>
      <c r="Y715" s="23" t="str">
        <f t="shared" si="171"/>
        <v>-</v>
      </c>
      <c r="Z715" s="26">
        <f t="shared" si="165"/>
        <v>0</v>
      </c>
      <c r="AA715" s="26" t="str">
        <f t="shared" si="172"/>
        <v>X</v>
      </c>
      <c r="AB715" s="27">
        <f t="shared" si="173"/>
        <v>0</v>
      </c>
      <c r="AC715" s="10"/>
      <c r="AD715" s="3" t="str">
        <f t="shared" si="178"/>
        <v>-</v>
      </c>
      <c r="AE715" s="3" t="str">
        <f t="shared" si="174"/>
        <v>-</v>
      </c>
      <c r="AF715" s="10"/>
      <c r="AG715" s="3" t="str">
        <f t="shared" si="179"/>
        <v>-</v>
      </c>
      <c r="AH715" s="3" t="str">
        <f t="shared" si="175"/>
        <v>-</v>
      </c>
      <c r="AI715" s="10"/>
    </row>
    <row r="716" spans="7:35" x14ac:dyDescent="0.2">
      <c r="G716" s="43"/>
      <c r="H716" s="28"/>
      <c r="I716" s="28">
        <v>713</v>
      </c>
      <c r="J716" s="28">
        <v>715</v>
      </c>
      <c r="K716" s="43"/>
      <c r="L716" s="41"/>
      <c r="M716" s="32"/>
      <c r="N716" s="34"/>
      <c r="O716" s="32"/>
      <c r="P716" s="34"/>
      <c r="Q716" s="10"/>
      <c r="R716" s="23" t="str">
        <f t="shared" si="166"/>
        <v>D</v>
      </c>
      <c r="S716" s="24">
        <f t="shared" si="176"/>
        <v>0</v>
      </c>
      <c r="T716" s="24" t="str">
        <f t="shared" si="167"/>
        <v>X</v>
      </c>
      <c r="U716" s="24" t="str">
        <f t="shared" si="168"/>
        <v>X</v>
      </c>
      <c r="V716" s="24" t="str">
        <f t="shared" si="177"/>
        <v>X</v>
      </c>
      <c r="W716" s="23">
        <f t="shared" si="169"/>
        <v>0</v>
      </c>
      <c r="X716" s="23">
        <f t="shared" si="170"/>
        <v>0</v>
      </c>
      <c r="Y716" s="23" t="str">
        <f t="shared" si="171"/>
        <v>-</v>
      </c>
      <c r="Z716" s="26">
        <f t="shared" si="165"/>
        <v>0</v>
      </c>
      <c r="AA716" s="26" t="str">
        <f t="shared" si="172"/>
        <v>X</v>
      </c>
      <c r="AB716" s="27">
        <f t="shared" si="173"/>
        <v>0</v>
      </c>
      <c r="AC716" s="10"/>
      <c r="AD716" s="3" t="str">
        <f t="shared" si="178"/>
        <v>-</v>
      </c>
      <c r="AE716" s="3" t="str">
        <f t="shared" si="174"/>
        <v>-</v>
      </c>
      <c r="AF716" s="10"/>
      <c r="AG716" s="3" t="str">
        <f t="shared" si="179"/>
        <v>-</v>
      </c>
      <c r="AH716" s="3" t="str">
        <f t="shared" si="175"/>
        <v>-</v>
      </c>
      <c r="AI716" s="10"/>
    </row>
    <row r="717" spans="7:35" x14ac:dyDescent="0.2">
      <c r="G717" s="43"/>
      <c r="H717" s="28"/>
      <c r="I717" s="28">
        <v>714</v>
      </c>
      <c r="J717" s="28">
        <v>716</v>
      </c>
      <c r="K717" s="43"/>
      <c r="L717" s="41"/>
      <c r="M717" s="32"/>
      <c r="N717" s="34"/>
      <c r="O717" s="32"/>
      <c r="P717" s="34"/>
      <c r="Q717" s="10"/>
      <c r="R717" s="23" t="str">
        <f t="shared" si="166"/>
        <v>D</v>
      </c>
      <c r="S717" s="24">
        <f t="shared" si="176"/>
        <v>0</v>
      </c>
      <c r="T717" s="24" t="str">
        <f t="shared" si="167"/>
        <v>X</v>
      </c>
      <c r="U717" s="24" t="str">
        <f t="shared" si="168"/>
        <v>X</v>
      </c>
      <c r="V717" s="24" t="str">
        <f t="shared" si="177"/>
        <v>X</v>
      </c>
      <c r="W717" s="23">
        <f t="shared" si="169"/>
        <v>0</v>
      </c>
      <c r="X717" s="23">
        <f t="shared" si="170"/>
        <v>0</v>
      </c>
      <c r="Y717" s="23" t="str">
        <f t="shared" si="171"/>
        <v>-</v>
      </c>
      <c r="Z717" s="26">
        <f t="shared" si="165"/>
        <v>0</v>
      </c>
      <c r="AA717" s="26" t="str">
        <f t="shared" si="172"/>
        <v>X</v>
      </c>
      <c r="AB717" s="27">
        <f t="shared" si="173"/>
        <v>0</v>
      </c>
      <c r="AC717" s="10"/>
      <c r="AD717" s="3" t="str">
        <f t="shared" si="178"/>
        <v>-</v>
      </c>
      <c r="AE717" s="3" t="str">
        <f t="shared" si="174"/>
        <v>-</v>
      </c>
      <c r="AF717" s="10"/>
      <c r="AG717" s="3" t="str">
        <f t="shared" si="179"/>
        <v>-</v>
      </c>
      <c r="AH717" s="3" t="str">
        <f t="shared" si="175"/>
        <v>-</v>
      </c>
      <c r="AI717" s="10"/>
    </row>
    <row r="718" spans="7:35" x14ac:dyDescent="0.2">
      <c r="G718" s="43"/>
      <c r="H718" s="28"/>
      <c r="I718" s="28">
        <v>715</v>
      </c>
      <c r="J718" s="28">
        <v>717</v>
      </c>
      <c r="K718" s="43"/>
      <c r="L718" s="41"/>
      <c r="M718" s="32"/>
      <c r="N718" s="34"/>
      <c r="O718" s="32"/>
      <c r="P718" s="34"/>
      <c r="Q718" s="10"/>
      <c r="R718" s="23" t="str">
        <f t="shared" si="166"/>
        <v>D</v>
      </c>
      <c r="S718" s="24">
        <f t="shared" si="176"/>
        <v>0</v>
      </c>
      <c r="T718" s="24" t="str">
        <f t="shared" si="167"/>
        <v>X</v>
      </c>
      <c r="U718" s="24" t="str">
        <f t="shared" si="168"/>
        <v>X</v>
      </c>
      <c r="V718" s="24" t="str">
        <f t="shared" si="177"/>
        <v>X</v>
      </c>
      <c r="W718" s="23">
        <f t="shared" si="169"/>
        <v>0</v>
      </c>
      <c r="X718" s="23">
        <f t="shared" si="170"/>
        <v>0</v>
      </c>
      <c r="Y718" s="23" t="str">
        <f t="shared" si="171"/>
        <v>-</v>
      </c>
      <c r="Z718" s="26">
        <f t="shared" si="165"/>
        <v>0</v>
      </c>
      <c r="AA718" s="26" t="str">
        <f t="shared" si="172"/>
        <v>X</v>
      </c>
      <c r="AB718" s="27">
        <f t="shared" si="173"/>
        <v>0</v>
      </c>
      <c r="AC718" s="10"/>
      <c r="AD718" s="3" t="str">
        <f t="shared" si="178"/>
        <v>-</v>
      </c>
      <c r="AE718" s="3" t="str">
        <f t="shared" si="174"/>
        <v>-</v>
      </c>
      <c r="AF718" s="10"/>
      <c r="AG718" s="3" t="str">
        <f t="shared" si="179"/>
        <v>-</v>
      </c>
      <c r="AH718" s="3" t="str">
        <f t="shared" si="175"/>
        <v>-</v>
      </c>
      <c r="AI718" s="10"/>
    </row>
    <row r="719" spans="7:35" x14ac:dyDescent="0.2">
      <c r="G719" s="43"/>
      <c r="H719" s="28"/>
      <c r="I719" s="28">
        <v>716</v>
      </c>
      <c r="J719" s="28">
        <v>718</v>
      </c>
      <c r="K719" s="43"/>
      <c r="L719" s="41"/>
      <c r="M719" s="32"/>
      <c r="N719" s="34"/>
      <c r="O719" s="32"/>
      <c r="P719" s="34"/>
      <c r="Q719" s="10"/>
      <c r="R719" s="23" t="str">
        <f t="shared" si="166"/>
        <v>D</v>
      </c>
      <c r="S719" s="24">
        <f t="shared" si="176"/>
        <v>0</v>
      </c>
      <c r="T719" s="24" t="str">
        <f t="shared" si="167"/>
        <v>X</v>
      </c>
      <c r="U719" s="24" t="str">
        <f t="shared" si="168"/>
        <v>X</v>
      </c>
      <c r="V719" s="24" t="str">
        <f t="shared" si="177"/>
        <v>X</v>
      </c>
      <c r="W719" s="23">
        <f t="shared" si="169"/>
        <v>0</v>
      </c>
      <c r="X719" s="23">
        <f t="shared" si="170"/>
        <v>0</v>
      </c>
      <c r="Y719" s="23" t="str">
        <f t="shared" si="171"/>
        <v>-</v>
      </c>
      <c r="Z719" s="26">
        <f t="shared" si="165"/>
        <v>0</v>
      </c>
      <c r="AA719" s="26" t="str">
        <f t="shared" si="172"/>
        <v>X</v>
      </c>
      <c r="AB719" s="27">
        <f t="shared" si="173"/>
        <v>0</v>
      </c>
      <c r="AC719" s="10"/>
      <c r="AD719" s="3" t="str">
        <f t="shared" si="178"/>
        <v>-</v>
      </c>
      <c r="AE719" s="3" t="str">
        <f t="shared" si="174"/>
        <v>-</v>
      </c>
      <c r="AF719" s="10"/>
      <c r="AG719" s="3" t="str">
        <f t="shared" si="179"/>
        <v>-</v>
      </c>
      <c r="AH719" s="3" t="str">
        <f t="shared" si="175"/>
        <v>-</v>
      </c>
      <c r="AI719" s="10"/>
    </row>
    <row r="720" spans="7:35" x14ac:dyDescent="0.2">
      <c r="G720" s="43"/>
      <c r="H720" s="28"/>
      <c r="I720" s="28">
        <v>717</v>
      </c>
      <c r="J720" s="28">
        <v>719</v>
      </c>
      <c r="K720" s="43"/>
      <c r="L720" s="41"/>
      <c r="M720" s="32"/>
      <c r="N720" s="34"/>
      <c r="O720" s="32"/>
      <c r="P720" s="34"/>
      <c r="Q720" s="10"/>
      <c r="R720" s="23" t="str">
        <f t="shared" si="166"/>
        <v>D</v>
      </c>
      <c r="S720" s="24">
        <f t="shared" si="176"/>
        <v>0</v>
      </c>
      <c r="T720" s="24" t="str">
        <f t="shared" si="167"/>
        <v>X</v>
      </c>
      <c r="U720" s="24" t="str">
        <f t="shared" si="168"/>
        <v>X</v>
      </c>
      <c r="V720" s="24" t="str">
        <f t="shared" si="177"/>
        <v>X</v>
      </c>
      <c r="W720" s="23">
        <f t="shared" si="169"/>
        <v>0</v>
      </c>
      <c r="X720" s="23">
        <f t="shared" si="170"/>
        <v>0</v>
      </c>
      <c r="Y720" s="23" t="str">
        <f t="shared" si="171"/>
        <v>-</v>
      </c>
      <c r="Z720" s="26">
        <f t="shared" si="165"/>
        <v>0</v>
      </c>
      <c r="AA720" s="26" t="str">
        <f t="shared" si="172"/>
        <v>X</v>
      </c>
      <c r="AB720" s="27">
        <f t="shared" si="173"/>
        <v>0</v>
      </c>
      <c r="AC720" s="10"/>
      <c r="AD720" s="3" t="str">
        <f t="shared" si="178"/>
        <v>-</v>
      </c>
      <c r="AE720" s="3" t="str">
        <f t="shared" si="174"/>
        <v>-</v>
      </c>
      <c r="AF720" s="10"/>
      <c r="AG720" s="3" t="str">
        <f t="shared" si="179"/>
        <v>-</v>
      </c>
      <c r="AH720" s="3" t="str">
        <f t="shared" si="175"/>
        <v>-</v>
      </c>
      <c r="AI720" s="10"/>
    </row>
    <row r="721" spans="7:35" x14ac:dyDescent="0.2">
      <c r="G721" s="43"/>
      <c r="H721" s="28"/>
      <c r="I721" s="28">
        <v>718</v>
      </c>
      <c r="J721" s="28">
        <v>720</v>
      </c>
      <c r="K721" s="43"/>
      <c r="L721" s="41"/>
      <c r="M721" s="32"/>
      <c r="N721" s="34"/>
      <c r="O721" s="32"/>
      <c r="P721" s="34"/>
      <c r="Q721" s="10"/>
      <c r="R721" s="23" t="str">
        <f t="shared" si="166"/>
        <v>D</v>
      </c>
      <c r="S721" s="24">
        <f t="shared" si="176"/>
        <v>0</v>
      </c>
      <c r="T721" s="24" t="str">
        <f t="shared" si="167"/>
        <v>X</v>
      </c>
      <c r="U721" s="24" t="str">
        <f t="shared" si="168"/>
        <v>X</v>
      </c>
      <c r="V721" s="24" t="str">
        <f t="shared" si="177"/>
        <v>X</v>
      </c>
      <c r="W721" s="23">
        <f t="shared" si="169"/>
        <v>0</v>
      </c>
      <c r="X721" s="23">
        <f t="shared" si="170"/>
        <v>0</v>
      </c>
      <c r="Y721" s="23" t="str">
        <f t="shared" si="171"/>
        <v>-</v>
      </c>
      <c r="Z721" s="26">
        <f t="shared" si="165"/>
        <v>0</v>
      </c>
      <c r="AA721" s="26" t="str">
        <f t="shared" si="172"/>
        <v>X</v>
      </c>
      <c r="AB721" s="27">
        <f t="shared" si="173"/>
        <v>0</v>
      </c>
      <c r="AC721" s="10"/>
      <c r="AD721" s="3" t="str">
        <f t="shared" si="178"/>
        <v>-</v>
      </c>
      <c r="AE721" s="3" t="str">
        <f t="shared" si="174"/>
        <v>-</v>
      </c>
      <c r="AF721" s="10"/>
      <c r="AG721" s="3" t="str">
        <f t="shared" si="179"/>
        <v>-</v>
      </c>
      <c r="AH721" s="3" t="str">
        <f t="shared" si="175"/>
        <v>-</v>
      </c>
      <c r="AI721" s="10"/>
    </row>
    <row r="722" spans="7:35" x14ac:dyDescent="0.2">
      <c r="G722" s="43"/>
      <c r="H722" s="28"/>
      <c r="I722" s="28">
        <v>719</v>
      </c>
      <c r="J722" s="28">
        <v>721</v>
      </c>
      <c r="K722" s="43"/>
      <c r="L722" s="41"/>
      <c r="M722" s="32"/>
      <c r="N722" s="34"/>
      <c r="O722" s="32"/>
      <c r="P722" s="34"/>
      <c r="Q722" s="10"/>
      <c r="R722" s="23" t="str">
        <f t="shared" si="166"/>
        <v>D</v>
      </c>
      <c r="S722" s="24">
        <f t="shared" si="176"/>
        <v>0</v>
      </c>
      <c r="T722" s="24" t="str">
        <f t="shared" si="167"/>
        <v>X</v>
      </c>
      <c r="U722" s="24" t="str">
        <f t="shared" si="168"/>
        <v>X</v>
      </c>
      <c r="V722" s="24" t="str">
        <f t="shared" si="177"/>
        <v>X</v>
      </c>
      <c r="W722" s="23">
        <f t="shared" si="169"/>
        <v>0</v>
      </c>
      <c r="X722" s="23">
        <f t="shared" si="170"/>
        <v>0</v>
      </c>
      <c r="Y722" s="23" t="str">
        <f t="shared" si="171"/>
        <v>-</v>
      </c>
      <c r="Z722" s="26">
        <f t="shared" si="165"/>
        <v>0</v>
      </c>
      <c r="AA722" s="26" t="str">
        <f t="shared" si="172"/>
        <v>X</v>
      </c>
      <c r="AB722" s="27">
        <f t="shared" si="173"/>
        <v>0</v>
      </c>
      <c r="AC722" s="10"/>
      <c r="AD722" s="3" t="str">
        <f t="shared" si="178"/>
        <v>-</v>
      </c>
      <c r="AE722" s="3" t="str">
        <f t="shared" si="174"/>
        <v>-</v>
      </c>
      <c r="AF722" s="10"/>
      <c r="AG722" s="3" t="str">
        <f t="shared" si="179"/>
        <v>-</v>
      </c>
      <c r="AH722" s="3" t="str">
        <f t="shared" si="175"/>
        <v>-</v>
      </c>
      <c r="AI722" s="10"/>
    </row>
    <row r="723" spans="7:35" x14ac:dyDescent="0.2">
      <c r="G723" s="43"/>
      <c r="H723" s="28"/>
      <c r="I723" s="28">
        <v>720</v>
      </c>
      <c r="J723" s="28">
        <v>722</v>
      </c>
      <c r="K723" s="43"/>
      <c r="L723" s="41"/>
      <c r="M723" s="32"/>
      <c r="N723" s="34"/>
      <c r="O723" s="32"/>
      <c r="P723" s="34"/>
      <c r="Q723" s="10"/>
      <c r="R723" s="23" t="str">
        <f t="shared" si="166"/>
        <v>D</v>
      </c>
      <c r="S723" s="24">
        <f t="shared" si="176"/>
        <v>0</v>
      </c>
      <c r="T723" s="24" t="str">
        <f t="shared" si="167"/>
        <v>X</v>
      </c>
      <c r="U723" s="24" t="str">
        <f t="shared" si="168"/>
        <v>X</v>
      </c>
      <c r="V723" s="24" t="str">
        <f t="shared" si="177"/>
        <v>X</v>
      </c>
      <c r="W723" s="23">
        <f t="shared" si="169"/>
        <v>0</v>
      </c>
      <c r="X723" s="23">
        <f t="shared" si="170"/>
        <v>0</v>
      </c>
      <c r="Y723" s="23" t="str">
        <f t="shared" si="171"/>
        <v>-</v>
      </c>
      <c r="Z723" s="26">
        <f t="shared" ref="Z723:Z786" si="180">IF(COUNTIF(Y708:Y738,"-")=31,Z722,IF(V723="X",Z722,IF(V723="-","-",MEDIAN(Y708:Y738))))</f>
        <v>0</v>
      </c>
      <c r="AA723" s="26" t="str">
        <f t="shared" si="172"/>
        <v>X</v>
      </c>
      <c r="AB723" s="27">
        <f t="shared" si="173"/>
        <v>0</v>
      </c>
      <c r="AC723" s="10"/>
      <c r="AD723" s="3" t="str">
        <f t="shared" si="178"/>
        <v>-</v>
      </c>
      <c r="AE723" s="3" t="str">
        <f t="shared" si="174"/>
        <v>-</v>
      </c>
      <c r="AF723" s="10"/>
      <c r="AG723" s="3" t="str">
        <f t="shared" si="179"/>
        <v>-</v>
      </c>
      <c r="AH723" s="3" t="str">
        <f t="shared" si="175"/>
        <v>-</v>
      </c>
      <c r="AI723" s="10"/>
    </row>
    <row r="724" spans="7:35" x14ac:dyDescent="0.2">
      <c r="G724" s="43"/>
      <c r="H724" s="23">
        <v>13</v>
      </c>
      <c r="I724" s="23">
        <v>721</v>
      </c>
      <c r="J724" s="24">
        <v>723</v>
      </c>
      <c r="K724" s="43"/>
      <c r="L724" s="41"/>
      <c r="M724" s="32"/>
      <c r="N724" s="34"/>
      <c r="O724" s="32"/>
      <c r="P724" s="34"/>
      <c r="Q724" s="10"/>
      <c r="R724" s="23" t="str">
        <f t="shared" si="166"/>
        <v>D</v>
      </c>
      <c r="S724" s="24">
        <f t="shared" si="176"/>
        <v>0</v>
      </c>
      <c r="T724" s="24" t="str">
        <f t="shared" si="167"/>
        <v>X</v>
      </c>
      <c r="U724" s="24" t="str">
        <f t="shared" si="168"/>
        <v>X</v>
      </c>
      <c r="V724" s="24" t="str">
        <f t="shared" si="177"/>
        <v>X</v>
      </c>
      <c r="W724" s="23">
        <f t="shared" si="169"/>
        <v>0</v>
      </c>
      <c r="X724" s="23">
        <f t="shared" si="170"/>
        <v>0</v>
      </c>
      <c r="Y724" s="23" t="str">
        <f t="shared" si="171"/>
        <v>-</v>
      </c>
      <c r="Z724" s="26">
        <f t="shared" si="180"/>
        <v>0</v>
      </c>
      <c r="AA724" s="26" t="str">
        <f t="shared" si="172"/>
        <v>X</v>
      </c>
      <c r="AB724" s="27">
        <f t="shared" si="173"/>
        <v>0</v>
      </c>
      <c r="AC724" s="10"/>
      <c r="AD724" s="3" t="str">
        <f t="shared" si="178"/>
        <v>-</v>
      </c>
      <c r="AE724" s="3" t="str">
        <f t="shared" si="174"/>
        <v>-</v>
      </c>
      <c r="AF724" s="10"/>
      <c r="AG724" s="3" t="str">
        <f t="shared" si="179"/>
        <v>-</v>
      </c>
      <c r="AH724" s="3" t="str">
        <f t="shared" si="175"/>
        <v>-</v>
      </c>
      <c r="AI724" s="10"/>
    </row>
    <row r="725" spans="7:35" x14ac:dyDescent="0.2">
      <c r="G725" s="43"/>
      <c r="H725" s="23"/>
      <c r="I725" s="23">
        <v>722</v>
      </c>
      <c r="J725" s="24">
        <v>724</v>
      </c>
      <c r="K725" s="43"/>
      <c r="L725" s="41"/>
      <c r="M725" s="32"/>
      <c r="N725" s="34"/>
      <c r="O725" s="32"/>
      <c r="P725" s="34"/>
      <c r="Q725" s="10"/>
      <c r="R725" s="23" t="str">
        <f t="shared" si="166"/>
        <v>D</v>
      </c>
      <c r="S725" s="24">
        <f t="shared" si="176"/>
        <v>0</v>
      </c>
      <c r="T725" s="24" t="str">
        <f t="shared" si="167"/>
        <v>X</v>
      </c>
      <c r="U725" s="24" t="str">
        <f t="shared" si="168"/>
        <v>X</v>
      </c>
      <c r="V725" s="24" t="str">
        <f t="shared" si="177"/>
        <v>X</v>
      </c>
      <c r="W725" s="23">
        <f t="shared" si="169"/>
        <v>0</v>
      </c>
      <c r="X725" s="23">
        <f t="shared" si="170"/>
        <v>0</v>
      </c>
      <c r="Y725" s="23" t="str">
        <f t="shared" si="171"/>
        <v>-</v>
      </c>
      <c r="Z725" s="26">
        <f t="shared" si="180"/>
        <v>0</v>
      </c>
      <c r="AA725" s="26" t="str">
        <f t="shared" si="172"/>
        <v>X</v>
      </c>
      <c r="AB725" s="27">
        <f t="shared" si="173"/>
        <v>0</v>
      </c>
      <c r="AC725" s="10"/>
      <c r="AD725" s="3" t="str">
        <f t="shared" si="178"/>
        <v>-</v>
      </c>
      <c r="AE725" s="3" t="str">
        <f t="shared" si="174"/>
        <v>-</v>
      </c>
      <c r="AF725" s="10"/>
      <c r="AG725" s="3" t="str">
        <f t="shared" si="179"/>
        <v>-</v>
      </c>
      <c r="AH725" s="3" t="str">
        <f t="shared" si="175"/>
        <v>-</v>
      </c>
      <c r="AI725" s="10"/>
    </row>
    <row r="726" spans="7:35" x14ac:dyDescent="0.2">
      <c r="G726" s="43"/>
      <c r="H726" s="23"/>
      <c r="I726" s="23">
        <v>723</v>
      </c>
      <c r="J726" s="24">
        <v>725</v>
      </c>
      <c r="K726" s="43"/>
      <c r="L726" s="41"/>
      <c r="M726" s="32"/>
      <c r="N726" s="34"/>
      <c r="O726" s="32"/>
      <c r="P726" s="34"/>
      <c r="Q726" s="10"/>
      <c r="R726" s="23" t="str">
        <f t="shared" si="166"/>
        <v>D</v>
      </c>
      <c r="S726" s="24">
        <f t="shared" si="176"/>
        <v>0</v>
      </c>
      <c r="T726" s="24" t="str">
        <f t="shared" si="167"/>
        <v>X</v>
      </c>
      <c r="U726" s="24" t="str">
        <f t="shared" si="168"/>
        <v>X</v>
      </c>
      <c r="V726" s="24" t="str">
        <f t="shared" si="177"/>
        <v>X</v>
      </c>
      <c r="W726" s="23">
        <f t="shared" si="169"/>
        <v>0</v>
      </c>
      <c r="X726" s="23">
        <f t="shared" si="170"/>
        <v>0</v>
      </c>
      <c r="Y726" s="23" t="str">
        <f t="shared" si="171"/>
        <v>-</v>
      </c>
      <c r="Z726" s="26">
        <f t="shared" si="180"/>
        <v>0</v>
      </c>
      <c r="AA726" s="26" t="str">
        <f t="shared" si="172"/>
        <v>X</v>
      </c>
      <c r="AB726" s="27">
        <f t="shared" si="173"/>
        <v>0</v>
      </c>
      <c r="AC726" s="10"/>
      <c r="AD726" s="3" t="str">
        <f t="shared" si="178"/>
        <v>-</v>
      </c>
      <c r="AE726" s="3" t="str">
        <f t="shared" si="174"/>
        <v>-</v>
      </c>
      <c r="AF726" s="10"/>
      <c r="AG726" s="3" t="str">
        <f t="shared" si="179"/>
        <v>-</v>
      </c>
      <c r="AH726" s="3" t="str">
        <f t="shared" si="175"/>
        <v>-</v>
      </c>
      <c r="AI726" s="10"/>
    </row>
    <row r="727" spans="7:35" x14ac:dyDescent="0.2">
      <c r="G727" s="43"/>
      <c r="H727" s="23"/>
      <c r="I727" s="23">
        <v>724</v>
      </c>
      <c r="J727" s="24">
        <v>726</v>
      </c>
      <c r="K727" s="43"/>
      <c r="L727" s="41"/>
      <c r="M727" s="32"/>
      <c r="N727" s="34"/>
      <c r="O727" s="32"/>
      <c r="P727" s="34"/>
      <c r="Q727" s="10"/>
      <c r="R727" s="23" t="str">
        <f t="shared" si="166"/>
        <v>D</v>
      </c>
      <c r="S727" s="24">
        <f t="shared" si="176"/>
        <v>0</v>
      </c>
      <c r="T727" s="24" t="str">
        <f t="shared" si="167"/>
        <v>X</v>
      </c>
      <c r="U727" s="24" t="str">
        <f t="shared" si="168"/>
        <v>X</v>
      </c>
      <c r="V727" s="24" t="str">
        <f t="shared" si="177"/>
        <v>X</v>
      </c>
      <c r="W727" s="23">
        <f t="shared" si="169"/>
        <v>0</v>
      </c>
      <c r="X727" s="23">
        <f t="shared" si="170"/>
        <v>0</v>
      </c>
      <c r="Y727" s="23" t="str">
        <f t="shared" si="171"/>
        <v>-</v>
      </c>
      <c r="Z727" s="26">
        <f t="shared" si="180"/>
        <v>0</v>
      </c>
      <c r="AA727" s="26" t="str">
        <f t="shared" si="172"/>
        <v>X</v>
      </c>
      <c r="AB727" s="27">
        <f t="shared" si="173"/>
        <v>0</v>
      </c>
      <c r="AC727" s="10"/>
      <c r="AD727" s="3" t="str">
        <f t="shared" si="178"/>
        <v>-</v>
      </c>
      <c r="AE727" s="3" t="str">
        <f t="shared" si="174"/>
        <v>-</v>
      </c>
      <c r="AF727" s="10"/>
      <c r="AG727" s="3" t="str">
        <f t="shared" si="179"/>
        <v>-</v>
      </c>
      <c r="AH727" s="3" t="str">
        <f t="shared" si="175"/>
        <v>-</v>
      </c>
      <c r="AI727" s="10"/>
    </row>
    <row r="728" spans="7:35" x14ac:dyDescent="0.2">
      <c r="G728" s="43"/>
      <c r="H728" s="23"/>
      <c r="I728" s="23">
        <v>725</v>
      </c>
      <c r="J728" s="24">
        <v>727</v>
      </c>
      <c r="K728" s="43"/>
      <c r="L728" s="41"/>
      <c r="M728" s="32"/>
      <c r="N728" s="34"/>
      <c r="O728" s="32"/>
      <c r="P728" s="34"/>
      <c r="Q728" s="10"/>
      <c r="R728" s="23" t="str">
        <f t="shared" si="166"/>
        <v>D</v>
      </c>
      <c r="S728" s="24">
        <f t="shared" si="176"/>
        <v>0</v>
      </c>
      <c r="T728" s="24" t="str">
        <f t="shared" si="167"/>
        <v>X</v>
      </c>
      <c r="U728" s="24" t="str">
        <f t="shared" si="168"/>
        <v>X</v>
      </c>
      <c r="V728" s="24" t="str">
        <f t="shared" si="177"/>
        <v>X</v>
      </c>
      <c r="W728" s="23">
        <f t="shared" si="169"/>
        <v>0</v>
      </c>
      <c r="X728" s="23">
        <f t="shared" si="170"/>
        <v>0</v>
      </c>
      <c r="Y728" s="23" t="str">
        <f t="shared" si="171"/>
        <v>-</v>
      </c>
      <c r="Z728" s="26">
        <f t="shared" si="180"/>
        <v>0</v>
      </c>
      <c r="AA728" s="26" t="str">
        <f t="shared" si="172"/>
        <v>X</v>
      </c>
      <c r="AB728" s="27">
        <f t="shared" si="173"/>
        <v>0</v>
      </c>
      <c r="AC728" s="10"/>
      <c r="AD728" s="3" t="str">
        <f t="shared" si="178"/>
        <v>-</v>
      </c>
      <c r="AE728" s="3" t="str">
        <f t="shared" si="174"/>
        <v>-</v>
      </c>
      <c r="AF728" s="10"/>
      <c r="AG728" s="3" t="str">
        <f t="shared" si="179"/>
        <v>-</v>
      </c>
      <c r="AH728" s="3" t="str">
        <f t="shared" si="175"/>
        <v>-</v>
      </c>
      <c r="AI728" s="10"/>
    </row>
    <row r="729" spans="7:35" x14ac:dyDescent="0.2">
      <c r="G729" s="43"/>
      <c r="H729" s="23"/>
      <c r="I729" s="23">
        <v>726</v>
      </c>
      <c r="J729" s="24">
        <v>728</v>
      </c>
      <c r="K729" s="43"/>
      <c r="L729" s="41"/>
      <c r="M729" s="32"/>
      <c r="N729" s="34"/>
      <c r="O729" s="32"/>
      <c r="P729" s="34"/>
      <c r="Q729" s="10"/>
      <c r="R729" s="23" t="str">
        <f t="shared" si="166"/>
        <v>D</v>
      </c>
      <c r="S729" s="24">
        <f t="shared" si="176"/>
        <v>0</v>
      </c>
      <c r="T729" s="24" t="str">
        <f t="shared" si="167"/>
        <v>X</v>
      </c>
      <c r="U729" s="24" t="str">
        <f t="shared" si="168"/>
        <v>X</v>
      </c>
      <c r="V729" s="24" t="str">
        <f t="shared" si="177"/>
        <v>X</v>
      </c>
      <c r="W729" s="23">
        <f t="shared" si="169"/>
        <v>0</v>
      </c>
      <c r="X729" s="23">
        <f t="shared" si="170"/>
        <v>0</v>
      </c>
      <c r="Y729" s="23" t="str">
        <f t="shared" si="171"/>
        <v>-</v>
      </c>
      <c r="Z729" s="26">
        <f t="shared" si="180"/>
        <v>0</v>
      </c>
      <c r="AA729" s="26" t="str">
        <f t="shared" si="172"/>
        <v>X</v>
      </c>
      <c r="AB729" s="27">
        <f t="shared" si="173"/>
        <v>0</v>
      </c>
      <c r="AC729" s="10"/>
      <c r="AD729" s="3" t="str">
        <f t="shared" si="178"/>
        <v>-</v>
      </c>
      <c r="AE729" s="3" t="str">
        <f t="shared" si="174"/>
        <v>-</v>
      </c>
      <c r="AF729" s="10"/>
      <c r="AG729" s="3" t="str">
        <f t="shared" si="179"/>
        <v>-</v>
      </c>
      <c r="AH729" s="3" t="str">
        <f t="shared" si="175"/>
        <v>-</v>
      </c>
      <c r="AI729" s="10"/>
    </row>
    <row r="730" spans="7:35" x14ac:dyDescent="0.2">
      <c r="G730" s="43"/>
      <c r="H730" s="23"/>
      <c r="I730" s="23">
        <v>727</v>
      </c>
      <c r="J730" s="24">
        <v>729</v>
      </c>
      <c r="K730" s="43"/>
      <c r="L730" s="41"/>
      <c r="M730" s="32"/>
      <c r="N730" s="34"/>
      <c r="O730" s="32"/>
      <c r="P730" s="34"/>
      <c r="Q730" s="10"/>
      <c r="R730" s="23" t="str">
        <f t="shared" si="166"/>
        <v>D</v>
      </c>
      <c r="S730" s="24">
        <f t="shared" si="176"/>
        <v>0</v>
      </c>
      <c r="T730" s="24" t="str">
        <f t="shared" si="167"/>
        <v>X</v>
      </c>
      <c r="U730" s="24" t="str">
        <f t="shared" si="168"/>
        <v>X</v>
      </c>
      <c r="V730" s="24" t="str">
        <f t="shared" si="177"/>
        <v>X</v>
      </c>
      <c r="W730" s="23">
        <f t="shared" si="169"/>
        <v>0</v>
      </c>
      <c r="X730" s="23">
        <f t="shared" si="170"/>
        <v>0</v>
      </c>
      <c r="Y730" s="23" t="str">
        <f t="shared" si="171"/>
        <v>-</v>
      </c>
      <c r="Z730" s="26">
        <f t="shared" si="180"/>
        <v>0</v>
      </c>
      <c r="AA730" s="26" t="str">
        <f t="shared" si="172"/>
        <v>X</v>
      </c>
      <c r="AB730" s="27">
        <f t="shared" si="173"/>
        <v>0</v>
      </c>
      <c r="AC730" s="10"/>
      <c r="AD730" s="3" t="str">
        <f t="shared" si="178"/>
        <v>-</v>
      </c>
      <c r="AE730" s="3" t="str">
        <f t="shared" si="174"/>
        <v>-</v>
      </c>
      <c r="AF730" s="10"/>
      <c r="AG730" s="3" t="str">
        <f t="shared" si="179"/>
        <v>-</v>
      </c>
      <c r="AH730" s="3" t="str">
        <f t="shared" si="175"/>
        <v>-</v>
      </c>
      <c r="AI730" s="10"/>
    </row>
    <row r="731" spans="7:35" x14ac:dyDescent="0.2">
      <c r="G731" s="43"/>
      <c r="H731" s="23"/>
      <c r="I731" s="23">
        <v>728</v>
      </c>
      <c r="J731" s="24">
        <v>730</v>
      </c>
      <c r="K731" s="43"/>
      <c r="L731" s="41"/>
      <c r="M731" s="32"/>
      <c r="N731" s="34"/>
      <c r="O731" s="32"/>
      <c r="P731" s="34"/>
      <c r="Q731" s="10"/>
      <c r="R731" s="23" t="str">
        <f t="shared" si="166"/>
        <v>D</v>
      </c>
      <c r="S731" s="24">
        <f t="shared" si="176"/>
        <v>0</v>
      </c>
      <c r="T731" s="24" t="str">
        <f t="shared" si="167"/>
        <v>X</v>
      </c>
      <c r="U731" s="24" t="str">
        <f t="shared" si="168"/>
        <v>X</v>
      </c>
      <c r="V731" s="24" t="str">
        <f t="shared" si="177"/>
        <v>X</v>
      </c>
      <c r="W731" s="23">
        <f t="shared" si="169"/>
        <v>0</v>
      </c>
      <c r="X731" s="23">
        <f t="shared" si="170"/>
        <v>0</v>
      </c>
      <c r="Y731" s="23" t="str">
        <f t="shared" si="171"/>
        <v>-</v>
      </c>
      <c r="Z731" s="26">
        <f t="shared" si="180"/>
        <v>0</v>
      </c>
      <c r="AA731" s="26" t="str">
        <f t="shared" si="172"/>
        <v>X</v>
      </c>
      <c r="AB731" s="27">
        <f t="shared" si="173"/>
        <v>0</v>
      </c>
      <c r="AC731" s="10"/>
      <c r="AD731" s="3" t="str">
        <f t="shared" si="178"/>
        <v>-</v>
      </c>
      <c r="AE731" s="3" t="str">
        <f t="shared" si="174"/>
        <v>-</v>
      </c>
      <c r="AF731" s="10"/>
      <c r="AG731" s="3" t="str">
        <f t="shared" si="179"/>
        <v>-</v>
      </c>
      <c r="AH731" s="3" t="str">
        <f t="shared" si="175"/>
        <v>-</v>
      </c>
      <c r="AI731" s="10"/>
    </row>
    <row r="732" spans="7:35" x14ac:dyDescent="0.2">
      <c r="G732" s="43"/>
      <c r="H732" s="23"/>
      <c r="I732" s="23">
        <v>729</v>
      </c>
      <c r="J732" s="24">
        <v>731</v>
      </c>
      <c r="K732" s="43"/>
      <c r="L732" s="41"/>
      <c r="M732" s="32"/>
      <c r="N732" s="34"/>
      <c r="O732" s="32"/>
      <c r="P732" s="34"/>
      <c r="Q732" s="10"/>
      <c r="R732" s="23" t="str">
        <f t="shared" si="166"/>
        <v>D</v>
      </c>
      <c r="S732" s="24">
        <f t="shared" si="176"/>
        <v>0</v>
      </c>
      <c r="T732" s="24" t="str">
        <f t="shared" si="167"/>
        <v>X</v>
      </c>
      <c r="U732" s="24" t="str">
        <f t="shared" si="168"/>
        <v>X</v>
      </c>
      <c r="V732" s="24" t="str">
        <f t="shared" si="177"/>
        <v>X</v>
      </c>
      <c r="W732" s="23">
        <f t="shared" si="169"/>
        <v>0</v>
      </c>
      <c r="X732" s="23">
        <f t="shared" si="170"/>
        <v>0</v>
      </c>
      <c r="Y732" s="23" t="str">
        <f t="shared" si="171"/>
        <v>-</v>
      </c>
      <c r="Z732" s="26">
        <f t="shared" si="180"/>
        <v>0</v>
      </c>
      <c r="AA732" s="26" t="str">
        <f t="shared" si="172"/>
        <v>X</v>
      </c>
      <c r="AB732" s="27">
        <f t="shared" si="173"/>
        <v>0</v>
      </c>
      <c r="AC732" s="10"/>
      <c r="AD732" s="3" t="str">
        <f t="shared" si="178"/>
        <v>-</v>
      </c>
      <c r="AE732" s="3" t="str">
        <f t="shared" si="174"/>
        <v>-</v>
      </c>
      <c r="AF732" s="10"/>
      <c r="AG732" s="3" t="str">
        <f t="shared" si="179"/>
        <v>-</v>
      </c>
      <c r="AH732" s="3" t="str">
        <f t="shared" si="175"/>
        <v>-</v>
      </c>
      <c r="AI732" s="10"/>
    </row>
    <row r="733" spans="7:35" x14ac:dyDescent="0.2">
      <c r="G733" s="43"/>
      <c r="H733" s="23"/>
      <c r="I733" s="23">
        <v>730</v>
      </c>
      <c r="J733" s="24">
        <v>732</v>
      </c>
      <c r="K733" s="43"/>
      <c r="L733" s="41"/>
      <c r="M733" s="32"/>
      <c r="N733" s="34"/>
      <c r="O733" s="32"/>
      <c r="P733" s="34"/>
      <c r="Q733" s="10"/>
      <c r="R733" s="23" t="str">
        <f t="shared" si="166"/>
        <v>D</v>
      </c>
      <c r="S733" s="24">
        <f t="shared" si="176"/>
        <v>0</v>
      </c>
      <c r="T733" s="24" t="str">
        <f t="shared" si="167"/>
        <v>X</v>
      </c>
      <c r="U733" s="24" t="str">
        <f t="shared" si="168"/>
        <v>X</v>
      </c>
      <c r="V733" s="24" t="str">
        <f t="shared" si="177"/>
        <v>X</v>
      </c>
      <c r="W733" s="23">
        <f t="shared" si="169"/>
        <v>0</v>
      </c>
      <c r="X733" s="23">
        <f t="shared" si="170"/>
        <v>0</v>
      </c>
      <c r="Y733" s="23" t="str">
        <f t="shared" si="171"/>
        <v>-</v>
      </c>
      <c r="Z733" s="26">
        <f t="shared" si="180"/>
        <v>0</v>
      </c>
      <c r="AA733" s="26" t="str">
        <f t="shared" si="172"/>
        <v>X</v>
      </c>
      <c r="AB733" s="27">
        <f t="shared" si="173"/>
        <v>0</v>
      </c>
      <c r="AC733" s="10"/>
      <c r="AD733" s="3" t="str">
        <f t="shared" si="178"/>
        <v>-</v>
      </c>
      <c r="AE733" s="3" t="str">
        <f t="shared" si="174"/>
        <v>-</v>
      </c>
      <c r="AF733" s="10"/>
      <c r="AG733" s="3" t="str">
        <f t="shared" si="179"/>
        <v>-</v>
      </c>
      <c r="AH733" s="3" t="str">
        <f t="shared" si="175"/>
        <v>-</v>
      </c>
      <c r="AI733" s="10"/>
    </row>
    <row r="734" spans="7:35" x14ac:dyDescent="0.2">
      <c r="G734" s="43"/>
      <c r="H734" s="23"/>
      <c r="I734" s="23">
        <v>731</v>
      </c>
      <c r="J734" s="24">
        <v>733</v>
      </c>
      <c r="K734" s="43"/>
      <c r="L734" s="41"/>
      <c r="M734" s="32"/>
      <c r="N734" s="34"/>
      <c r="O734" s="32"/>
      <c r="P734" s="34"/>
      <c r="Q734" s="10"/>
      <c r="R734" s="23" t="str">
        <f t="shared" si="166"/>
        <v>D</v>
      </c>
      <c r="S734" s="24">
        <f t="shared" si="176"/>
        <v>0</v>
      </c>
      <c r="T734" s="24" t="str">
        <f t="shared" si="167"/>
        <v>X</v>
      </c>
      <c r="U734" s="24" t="str">
        <f t="shared" si="168"/>
        <v>X</v>
      </c>
      <c r="V734" s="24" t="str">
        <f t="shared" si="177"/>
        <v>X</v>
      </c>
      <c r="W734" s="23">
        <f t="shared" si="169"/>
        <v>0</v>
      </c>
      <c r="X734" s="23">
        <f t="shared" si="170"/>
        <v>0</v>
      </c>
      <c r="Y734" s="23" t="str">
        <f t="shared" si="171"/>
        <v>-</v>
      </c>
      <c r="Z734" s="26">
        <f t="shared" si="180"/>
        <v>0</v>
      </c>
      <c r="AA734" s="26" t="str">
        <f t="shared" si="172"/>
        <v>X</v>
      </c>
      <c r="AB734" s="27">
        <f t="shared" si="173"/>
        <v>0</v>
      </c>
      <c r="AC734" s="10"/>
      <c r="AD734" s="3" t="str">
        <f t="shared" si="178"/>
        <v>-</v>
      </c>
      <c r="AE734" s="3" t="str">
        <f t="shared" si="174"/>
        <v>-</v>
      </c>
      <c r="AF734" s="10"/>
      <c r="AG734" s="3" t="str">
        <f t="shared" si="179"/>
        <v>-</v>
      </c>
      <c r="AH734" s="3" t="str">
        <f t="shared" si="175"/>
        <v>-</v>
      </c>
      <c r="AI734" s="10"/>
    </row>
    <row r="735" spans="7:35" x14ac:dyDescent="0.2">
      <c r="G735" s="43"/>
      <c r="H735" s="23"/>
      <c r="I735" s="23">
        <v>732</v>
      </c>
      <c r="J735" s="24">
        <v>734</v>
      </c>
      <c r="K735" s="43"/>
      <c r="L735" s="41"/>
      <c r="M735" s="32"/>
      <c r="N735" s="34"/>
      <c r="O735" s="32"/>
      <c r="P735" s="34"/>
      <c r="Q735" s="10"/>
      <c r="R735" s="23" t="str">
        <f t="shared" si="166"/>
        <v>D</v>
      </c>
      <c r="S735" s="24">
        <f t="shared" si="176"/>
        <v>0</v>
      </c>
      <c r="T735" s="24" t="str">
        <f t="shared" si="167"/>
        <v>X</v>
      </c>
      <c r="U735" s="24" t="str">
        <f t="shared" si="168"/>
        <v>X</v>
      </c>
      <c r="V735" s="24" t="str">
        <f t="shared" si="177"/>
        <v>X</v>
      </c>
      <c r="W735" s="23">
        <f t="shared" si="169"/>
        <v>0</v>
      </c>
      <c r="X735" s="23">
        <f t="shared" si="170"/>
        <v>0</v>
      </c>
      <c r="Y735" s="23" t="str">
        <f t="shared" si="171"/>
        <v>-</v>
      </c>
      <c r="Z735" s="26">
        <f t="shared" si="180"/>
        <v>0</v>
      </c>
      <c r="AA735" s="26" t="str">
        <f t="shared" si="172"/>
        <v>X</v>
      </c>
      <c r="AB735" s="27">
        <f t="shared" si="173"/>
        <v>0</v>
      </c>
      <c r="AC735" s="10"/>
      <c r="AD735" s="3" t="str">
        <f t="shared" si="178"/>
        <v>-</v>
      </c>
      <c r="AE735" s="3" t="str">
        <f t="shared" si="174"/>
        <v>-</v>
      </c>
      <c r="AF735" s="10"/>
      <c r="AG735" s="3" t="str">
        <f t="shared" si="179"/>
        <v>-</v>
      </c>
      <c r="AH735" s="3" t="str">
        <f t="shared" si="175"/>
        <v>-</v>
      </c>
      <c r="AI735" s="10"/>
    </row>
    <row r="736" spans="7:35" x14ac:dyDescent="0.2">
      <c r="G736" s="43"/>
      <c r="H736" s="23"/>
      <c r="I736" s="23">
        <v>733</v>
      </c>
      <c r="J736" s="24">
        <v>735</v>
      </c>
      <c r="K736" s="43"/>
      <c r="L736" s="41"/>
      <c r="M736" s="32"/>
      <c r="N736" s="34"/>
      <c r="O736" s="32"/>
      <c r="P736" s="34"/>
      <c r="Q736" s="10"/>
      <c r="R736" s="23" t="str">
        <f t="shared" si="166"/>
        <v>D</v>
      </c>
      <c r="S736" s="24">
        <f t="shared" si="176"/>
        <v>0</v>
      </c>
      <c r="T736" s="24" t="str">
        <f t="shared" si="167"/>
        <v>X</v>
      </c>
      <c r="U736" s="24" t="str">
        <f t="shared" si="168"/>
        <v>X</v>
      </c>
      <c r="V736" s="24" t="str">
        <f t="shared" si="177"/>
        <v>X</v>
      </c>
      <c r="W736" s="23">
        <f t="shared" si="169"/>
        <v>0</v>
      </c>
      <c r="X736" s="23">
        <f t="shared" si="170"/>
        <v>0</v>
      </c>
      <c r="Y736" s="23" t="str">
        <f t="shared" si="171"/>
        <v>-</v>
      </c>
      <c r="Z736" s="26">
        <f t="shared" si="180"/>
        <v>0</v>
      </c>
      <c r="AA736" s="26" t="str">
        <f t="shared" si="172"/>
        <v>X</v>
      </c>
      <c r="AB736" s="27">
        <f t="shared" si="173"/>
        <v>0</v>
      </c>
      <c r="AC736" s="10"/>
      <c r="AD736" s="3" t="str">
        <f t="shared" si="178"/>
        <v>-</v>
      </c>
      <c r="AE736" s="3" t="str">
        <f t="shared" si="174"/>
        <v>-</v>
      </c>
      <c r="AF736" s="10"/>
      <c r="AG736" s="3" t="str">
        <f t="shared" si="179"/>
        <v>-</v>
      </c>
      <c r="AH736" s="3" t="str">
        <f t="shared" si="175"/>
        <v>-</v>
      </c>
      <c r="AI736" s="10"/>
    </row>
    <row r="737" spans="7:35" x14ac:dyDescent="0.2">
      <c r="G737" s="43"/>
      <c r="H737" s="23"/>
      <c r="I737" s="23">
        <v>734</v>
      </c>
      <c r="J737" s="24">
        <v>736</v>
      </c>
      <c r="K737" s="43"/>
      <c r="L737" s="41"/>
      <c r="M737" s="32"/>
      <c r="N737" s="34"/>
      <c r="O737" s="32"/>
      <c r="P737" s="34"/>
      <c r="Q737" s="10"/>
      <c r="R737" s="23" t="str">
        <f t="shared" si="166"/>
        <v>D</v>
      </c>
      <c r="S737" s="24">
        <f t="shared" si="176"/>
        <v>0</v>
      </c>
      <c r="T737" s="24" t="str">
        <f t="shared" si="167"/>
        <v>X</v>
      </c>
      <c r="U737" s="24" t="str">
        <f t="shared" si="168"/>
        <v>X</v>
      </c>
      <c r="V737" s="24" t="str">
        <f t="shared" si="177"/>
        <v>X</v>
      </c>
      <c r="W737" s="23">
        <f t="shared" si="169"/>
        <v>0</v>
      </c>
      <c r="X737" s="23">
        <f t="shared" si="170"/>
        <v>0</v>
      </c>
      <c r="Y737" s="23" t="str">
        <f t="shared" si="171"/>
        <v>-</v>
      </c>
      <c r="Z737" s="26">
        <f t="shared" si="180"/>
        <v>0</v>
      </c>
      <c r="AA737" s="26" t="str">
        <f t="shared" si="172"/>
        <v>X</v>
      </c>
      <c r="AB737" s="27">
        <f t="shared" si="173"/>
        <v>0</v>
      </c>
      <c r="AC737" s="10"/>
      <c r="AD737" s="3" t="str">
        <f t="shared" si="178"/>
        <v>-</v>
      </c>
      <c r="AE737" s="3" t="str">
        <f t="shared" si="174"/>
        <v>-</v>
      </c>
      <c r="AF737" s="10"/>
      <c r="AG737" s="3" t="str">
        <f t="shared" si="179"/>
        <v>-</v>
      </c>
      <c r="AH737" s="3" t="str">
        <f t="shared" si="175"/>
        <v>-</v>
      </c>
      <c r="AI737" s="10"/>
    </row>
    <row r="738" spans="7:35" x14ac:dyDescent="0.2">
      <c r="G738" s="43"/>
      <c r="H738" s="23"/>
      <c r="I738" s="23">
        <v>735</v>
      </c>
      <c r="J738" s="24">
        <v>737</v>
      </c>
      <c r="K738" s="43"/>
      <c r="L738" s="41"/>
      <c r="M738" s="32"/>
      <c r="N738" s="34"/>
      <c r="O738" s="32"/>
      <c r="P738" s="34"/>
      <c r="Q738" s="10"/>
      <c r="R738" s="23" t="str">
        <f t="shared" si="166"/>
        <v>D</v>
      </c>
      <c r="S738" s="24">
        <f t="shared" si="176"/>
        <v>0</v>
      </c>
      <c r="T738" s="24" t="str">
        <f t="shared" si="167"/>
        <v>X</v>
      </c>
      <c r="U738" s="24" t="str">
        <f t="shared" si="168"/>
        <v>X</v>
      </c>
      <c r="V738" s="24" t="str">
        <f t="shared" si="177"/>
        <v>X</v>
      </c>
      <c r="W738" s="23">
        <f t="shared" si="169"/>
        <v>0</v>
      </c>
      <c r="X738" s="23">
        <f t="shared" si="170"/>
        <v>0</v>
      </c>
      <c r="Y738" s="23" t="str">
        <f t="shared" si="171"/>
        <v>-</v>
      </c>
      <c r="Z738" s="26">
        <f t="shared" si="180"/>
        <v>0</v>
      </c>
      <c r="AA738" s="26" t="str">
        <f t="shared" si="172"/>
        <v>X</v>
      </c>
      <c r="AB738" s="27">
        <f t="shared" si="173"/>
        <v>0</v>
      </c>
      <c r="AC738" s="10"/>
      <c r="AD738" s="3" t="str">
        <f t="shared" si="178"/>
        <v>-</v>
      </c>
      <c r="AE738" s="3" t="str">
        <f t="shared" si="174"/>
        <v>-</v>
      </c>
      <c r="AF738" s="10"/>
      <c r="AG738" s="3" t="str">
        <f t="shared" si="179"/>
        <v>-</v>
      </c>
      <c r="AH738" s="3" t="str">
        <f t="shared" si="175"/>
        <v>-</v>
      </c>
      <c r="AI738" s="10"/>
    </row>
    <row r="739" spans="7:35" x14ac:dyDescent="0.2">
      <c r="G739" s="43"/>
      <c r="H739" s="23"/>
      <c r="I739" s="23">
        <v>736</v>
      </c>
      <c r="J739" s="24">
        <v>738</v>
      </c>
      <c r="K739" s="43"/>
      <c r="L739" s="41"/>
      <c r="M739" s="32"/>
      <c r="N739" s="34"/>
      <c r="O739" s="32"/>
      <c r="P739" s="34"/>
      <c r="Q739" s="10"/>
      <c r="R739" s="23" t="str">
        <f t="shared" si="166"/>
        <v>D</v>
      </c>
      <c r="S739" s="24">
        <f t="shared" si="176"/>
        <v>0</v>
      </c>
      <c r="T739" s="24" t="str">
        <f t="shared" si="167"/>
        <v>X</v>
      </c>
      <c r="U739" s="24" t="str">
        <f t="shared" si="168"/>
        <v>X</v>
      </c>
      <c r="V739" s="24" t="str">
        <f t="shared" si="177"/>
        <v>X</v>
      </c>
      <c r="W739" s="23">
        <f t="shared" si="169"/>
        <v>0</v>
      </c>
      <c r="X739" s="23">
        <f t="shared" si="170"/>
        <v>0</v>
      </c>
      <c r="Y739" s="23" t="str">
        <f t="shared" si="171"/>
        <v>-</v>
      </c>
      <c r="Z739" s="26">
        <f t="shared" si="180"/>
        <v>0</v>
      </c>
      <c r="AA739" s="26" t="str">
        <f t="shared" si="172"/>
        <v>X</v>
      </c>
      <c r="AB739" s="27">
        <f t="shared" si="173"/>
        <v>0</v>
      </c>
      <c r="AC739" s="10"/>
      <c r="AD739" s="3" t="str">
        <f t="shared" si="178"/>
        <v>-</v>
      </c>
      <c r="AE739" s="3" t="str">
        <f t="shared" si="174"/>
        <v>-</v>
      </c>
      <c r="AF739" s="10"/>
      <c r="AG739" s="3" t="str">
        <f t="shared" si="179"/>
        <v>-</v>
      </c>
      <c r="AH739" s="3" t="str">
        <f t="shared" si="175"/>
        <v>-</v>
      </c>
      <c r="AI739" s="10"/>
    </row>
    <row r="740" spans="7:35" x14ac:dyDescent="0.2">
      <c r="G740" s="43"/>
      <c r="H740" s="23"/>
      <c r="I740" s="23">
        <v>737</v>
      </c>
      <c r="J740" s="24">
        <v>739</v>
      </c>
      <c r="K740" s="43"/>
      <c r="L740" s="41"/>
      <c r="M740" s="32"/>
      <c r="N740" s="34"/>
      <c r="O740" s="32"/>
      <c r="P740" s="34"/>
      <c r="Q740" s="10"/>
      <c r="R740" s="23" t="str">
        <f t="shared" si="166"/>
        <v>D</v>
      </c>
      <c r="S740" s="24">
        <f t="shared" si="176"/>
        <v>0</v>
      </c>
      <c r="T740" s="24" t="str">
        <f t="shared" si="167"/>
        <v>X</v>
      </c>
      <c r="U740" s="24" t="str">
        <f t="shared" si="168"/>
        <v>X</v>
      </c>
      <c r="V740" s="24" t="str">
        <f t="shared" si="177"/>
        <v>X</v>
      </c>
      <c r="W740" s="23">
        <f t="shared" si="169"/>
        <v>0</v>
      </c>
      <c r="X740" s="23">
        <f t="shared" si="170"/>
        <v>0</v>
      </c>
      <c r="Y740" s="23" t="str">
        <f t="shared" si="171"/>
        <v>-</v>
      </c>
      <c r="Z740" s="26">
        <f t="shared" si="180"/>
        <v>0</v>
      </c>
      <c r="AA740" s="26" t="str">
        <f t="shared" si="172"/>
        <v>X</v>
      </c>
      <c r="AB740" s="27">
        <f t="shared" si="173"/>
        <v>0</v>
      </c>
      <c r="AC740" s="10"/>
      <c r="AD740" s="3" t="str">
        <f t="shared" si="178"/>
        <v>-</v>
      </c>
      <c r="AE740" s="3" t="str">
        <f t="shared" si="174"/>
        <v>-</v>
      </c>
      <c r="AF740" s="10"/>
      <c r="AG740" s="3" t="str">
        <f t="shared" si="179"/>
        <v>-</v>
      </c>
      <c r="AH740" s="3" t="str">
        <f t="shared" si="175"/>
        <v>-</v>
      </c>
      <c r="AI740" s="10"/>
    </row>
    <row r="741" spans="7:35" x14ac:dyDescent="0.2">
      <c r="G741" s="43"/>
      <c r="H741" s="23"/>
      <c r="I741" s="23">
        <v>738</v>
      </c>
      <c r="J741" s="24">
        <v>740</v>
      </c>
      <c r="K741" s="43"/>
      <c r="L741" s="41"/>
      <c r="M741" s="32"/>
      <c r="N741" s="34"/>
      <c r="O741" s="32"/>
      <c r="P741" s="34"/>
      <c r="Q741" s="10"/>
      <c r="R741" s="23" t="str">
        <f t="shared" si="166"/>
        <v>D</v>
      </c>
      <c r="S741" s="24">
        <f t="shared" si="176"/>
        <v>0</v>
      </c>
      <c r="T741" s="24" t="str">
        <f t="shared" si="167"/>
        <v>X</v>
      </c>
      <c r="U741" s="24" t="str">
        <f t="shared" si="168"/>
        <v>X</v>
      </c>
      <c r="V741" s="24" t="str">
        <f t="shared" si="177"/>
        <v>X</v>
      </c>
      <c r="W741" s="23">
        <f t="shared" si="169"/>
        <v>0</v>
      </c>
      <c r="X741" s="23">
        <f t="shared" si="170"/>
        <v>0</v>
      </c>
      <c r="Y741" s="23" t="str">
        <f t="shared" si="171"/>
        <v>-</v>
      </c>
      <c r="Z741" s="26">
        <f t="shared" si="180"/>
        <v>0</v>
      </c>
      <c r="AA741" s="26" t="str">
        <f t="shared" si="172"/>
        <v>X</v>
      </c>
      <c r="AB741" s="27">
        <f t="shared" si="173"/>
        <v>0</v>
      </c>
      <c r="AC741" s="10"/>
      <c r="AD741" s="3" t="str">
        <f t="shared" si="178"/>
        <v>-</v>
      </c>
      <c r="AE741" s="3" t="str">
        <f t="shared" si="174"/>
        <v>-</v>
      </c>
      <c r="AF741" s="10"/>
      <c r="AG741" s="3" t="str">
        <f t="shared" si="179"/>
        <v>-</v>
      </c>
      <c r="AH741" s="3" t="str">
        <f t="shared" si="175"/>
        <v>-</v>
      </c>
      <c r="AI741" s="10"/>
    </row>
    <row r="742" spans="7:35" x14ac:dyDescent="0.2">
      <c r="G742" s="43"/>
      <c r="H742" s="23"/>
      <c r="I742" s="23">
        <v>739</v>
      </c>
      <c r="J742" s="24">
        <v>741</v>
      </c>
      <c r="K742" s="43"/>
      <c r="L742" s="41"/>
      <c r="M742" s="32"/>
      <c r="N742" s="34"/>
      <c r="O742" s="32"/>
      <c r="P742" s="34"/>
      <c r="Q742" s="10"/>
      <c r="R742" s="23" t="str">
        <f t="shared" si="166"/>
        <v>D</v>
      </c>
      <c r="S742" s="24">
        <f t="shared" si="176"/>
        <v>0</v>
      </c>
      <c r="T742" s="24" t="str">
        <f t="shared" si="167"/>
        <v>X</v>
      </c>
      <c r="U742" s="24" t="str">
        <f t="shared" si="168"/>
        <v>X</v>
      </c>
      <c r="V742" s="24" t="str">
        <f t="shared" si="177"/>
        <v>X</v>
      </c>
      <c r="W742" s="23">
        <f t="shared" si="169"/>
        <v>0</v>
      </c>
      <c r="X742" s="23">
        <f t="shared" si="170"/>
        <v>0</v>
      </c>
      <c r="Y742" s="23" t="str">
        <f t="shared" si="171"/>
        <v>-</v>
      </c>
      <c r="Z742" s="26">
        <f t="shared" si="180"/>
        <v>0</v>
      </c>
      <c r="AA742" s="26" t="str">
        <f t="shared" si="172"/>
        <v>X</v>
      </c>
      <c r="AB742" s="27">
        <f t="shared" si="173"/>
        <v>0</v>
      </c>
      <c r="AC742" s="10"/>
      <c r="AD742" s="3" t="str">
        <f t="shared" si="178"/>
        <v>-</v>
      </c>
      <c r="AE742" s="3" t="str">
        <f t="shared" si="174"/>
        <v>-</v>
      </c>
      <c r="AF742" s="10"/>
      <c r="AG742" s="3" t="str">
        <f t="shared" si="179"/>
        <v>-</v>
      </c>
      <c r="AH742" s="3" t="str">
        <f t="shared" si="175"/>
        <v>-</v>
      </c>
      <c r="AI742" s="10"/>
    </row>
    <row r="743" spans="7:35" x14ac:dyDescent="0.2">
      <c r="G743" s="43"/>
      <c r="H743" s="23"/>
      <c r="I743" s="23">
        <v>740</v>
      </c>
      <c r="J743" s="24">
        <v>742</v>
      </c>
      <c r="K743" s="43"/>
      <c r="L743" s="41"/>
      <c r="M743" s="32"/>
      <c r="N743" s="34"/>
      <c r="O743" s="32"/>
      <c r="P743" s="34"/>
      <c r="Q743" s="10"/>
      <c r="R743" s="23" t="str">
        <f t="shared" si="166"/>
        <v>D</v>
      </c>
      <c r="S743" s="24">
        <f t="shared" si="176"/>
        <v>0</v>
      </c>
      <c r="T743" s="24" t="str">
        <f t="shared" si="167"/>
        <v>X</v>
      </c>
      <c r="U743" s="24" t="str">
        <f t="shared" si="168"/>
        <v>X</v>
      </c>
      <c r="V743" s="24" t="str">
        <f t="shared" si="177"/>
        <v>X</v>
      </c>
      <c r="W743" s="23">
        <f t="shared" si="169"/>
        <v>0</v>
      </c>
      <c r="X743" s="23">
        <f t="shared" si="170"/>
        <v>0</v>
      </c>
      <c r="Y743" s="23" t="str">
        <f t="shared" si="171"/>
        <v>-</v>
      </c>
      <c r="Z743" s="26">
        <f t="shared" si="180"/>
        <v>0</v>
      </c>
      <c r="AA743" s="26" t="str">
        <f t="shared" si="172"/>
        <v>X</v>
      </c>
      <c r="AB743" s="27">
        <f t="shared" si="173"/>
        <v>0</v>
      </c>
      <c r="AC743" s="10"/>
      <c r="AD743" s="3" t="str">
        <f t="shared" si="178"/>
        <v>-</v>
      </c>
      <c r="AE743" s="3" t="str">
        <f t="shared" si="174"/>
        <v>-</v>
      </c>
      <c r="AF743" s="10"/>
      <c r="AG743" s="3" t="str">
        <f t="shared" si="179"/>
        <v>-</v>
      </c>
      <c r="AH743" s="3" t="str">
        <f t="shared" si="175"/>
        <v>-</v>
      </c>
      <c r="AI743" s="10"/>
    </row>
    <row r="744" spans="7:35" x14ac:dyDescent="0.2">
      <c r="G744" s="43"/>
      <c r="H744" s="23"/>
      <c r="I744" s="23">
        <v>741</v>
      </c>
      <c r="J744" s="24">
        <v>743</v>
      </c>
      <c r="K744" s="43"/>
      <c r="L744" s="41"/>
      <c r="M744" s="32"/>
      <c r="N744" s="34"/>
      <c r="O744" s="32"/>
      <c r="P744" s="34"/>
      <c r="Q744" s="10"/>
      <c r="R744" s="23" t="str">
        <f t="shared" si="166"/>
        <v>D</v>
      </c>
      <c r="S744" s="24">
        <f t="shared" si="176"/>
        <v>0</v>
      </c>
      <c r="T744" s="24" t="str">
        <f t="shared" si="167"/>
        <v>X</v>
      </c>
      <c r="U744" s="24" t="str">
        <f t="shared" si="168"/>
        <v>X</v>
      </c>
      <c r="V744" s="24" t="str">
        <f t="shared" si="177"/>
        <v>X</v>
      </c>
      <c r="W744" s="23">
        <f t="shared" si="169"/>
        <v>0</v>
      </c>
      <c r="X744" s="23">
        <f t="shared" si="170"/>
        <v>0</v>
      </c>
      <c r="Y744" s="23" t="str">
        <f t="shared" si="171"/>
        <v>-</v>
      </c>
      <c r="Z744" s="26">
        <f t="shared" si="180"/>
        <v>0</v>
      </c>
      <c r="AA744" s="26" t="str">
        <f t="shared" si="172"/>
        <v>X</v>
      </c>
      <c r="AB744" s="27">
        <f t="shared" si="173"/>
        <v>0</v>
      </c>
      <c r="AC744" s="10"/>
      <c r="AD744" s="3" t="str">
        <f t="shared" si="178"/>
        <v>-</v>
      </c>
      <c r="AE744" s="3" t="str">
        <f t="shared" si="174"/>
        <v>-</v>
      </c>
      <c r="AF744" s="10"/>
      <c r="AG744" s="3" t="str">
        <f t="shared" si="179"/>
        <v>-</v>
      </c>
      <c r="AH744" s="3" t="str">
        <f t="shared" si="175"/>
        <v>-</v>
      </c>
      <c r="AI744" s="10"/>
    </row>
    <row r="745" spans="7:35" x14ac:dyDescent="0.2">
      <c r="G745" s="43"/>
      <c r="H745" s="23"/>
      <c r="I745" s="23">
        <v>742</v>
      </c>
      <c r="J745" s="24">
        <v>744</v>
      </c>
      <c r="K745" s="43"/>
      <c r="L745" s="41"/>
      <c r="M745" s="32"/>
      <c r="N745" s="34"/>
      <c r="O745" s="32"/>
      <c r="P745" s="34"/>
      <c r="Q745" s="10"/>
      <c r="R745" s="23" t="str">
        <f t="shared" si="166"/>
        <v>D</v>
      </c>
      <c r="S745" s="24">
        <f t="shared" si="176"/>
        <v>0</v>
      </c>
      <c r="T745" s="24" t="str">
        <f t="shared" si="167"/>
        <v>X</v>
      </c>
      <c r="U745" s="24" t="str">
        <f t="shared" si="168"/>
        <v>X</v>
      </c>
      <c r="V745" s="24" t="str">
        <f t="shared" si="177"/>
        <v>X</v>
      </c>
      <c r="W745" s="23">
        <f t="shared" si="169"/>
        <v>0</v>
      </c>
      <c r="X745" s="23">
        <f t="shared" si="170"/>
        <v>0</v>
      </c>
      <c r="Y745" s="23" t="str">
        <f t="shared" si="171"/>
        <v>-</v>
      </c>
      <c r="Z745" s="26">
        <f t="shared" si="180"/>
        <v>0</v>
      </c>
      <c r="AA745" s="26" t="str">
        <f t="shared" si="172"/>
        <v>X</v>
      </c>
      <c r="AB745" s="27">
        <f t="shared" si="173"/>
        <v>0</v>
      </c>
      <c r="AC745" s="10"/>
      <c r="AD745" s="3" t="str">
        <f t="shared" si="178"/>
        <v>-</v>
      </c>
      <c r="AE745" s="3" t="str">
        <f t="shared" si="174"/>
        <v>-</v>
      </c>
      <c r="AF745" s="10"/>
      <c r="AG745" s="3" t="str">
        <f t="shared" si="179"/>
        <v>-</v>
      </c>
      <c r="AH745" s="3" t="str">
        <f t="shared" si="175"/>
        <v>-</v>
      </c>
      <c r="AI745" s="10"/>
    </row>
    <row r="746" spans="7:35" x14ac:dyDescent="0.2">
      <c r="G746" s="43"/>
      <c r="H746" s="23"/>
      <c r="I746" s="23">
        <v>743</v>
      </c>
      <c r="J746" s="24">
        <v>745</v>
      </c>
      <c r="K746" s="43"/>
      <c r="L746" s="41"/>
      <c r="M746" s="32"/>
      <c r="N746" s="34"/>
      <c r="O746" s="32"/>
      <c r="P746" s="34"/>
      <c r="Q746" s="10"/>
      <c r="R746" s="23" t="str">
        <f t="shared" si="166"/>
        <v>D</v>
      </c>
      <c r="S746" s="24">
        <f t="shared" si="176"/>
        <v>0</v>
      </c>
      <c r="T746" s="24" t="str">
        <f t="shared" si="167"/>
        <v>X</v>
      </c>
      <c r="U746" s="24" t="str">
        <f t="shared" si="168"/>
        <v>X</v>
      </c>
      <c r="V746" s="24" t="str">
        <f t="shared" si="177"/>
        <v>X</v>
      </c>
      <c r="W746" s="23">
        <f t="shared" si="169"/>
        <v>0</v>
      </c>
      <c r="X746" s="23">
        <f t="shared" si="170"/>
        <v>0</v>
      </c>
      <c r="Y746" s="23" t="str">
        <f t="shared" si="171"/>
        <v>-</v>
      </c>
      <c r="Z746" s="26">
        <f t="shared" si="180"/>
        <v>0</v>
      </c>
      <c r="AA746" s="26" t="str">
        <f t="shared" si="172"/>
        <v>X</v>
      </c>
      <c r="AB746" s="27">
        <f t="shared" si="173"/>
        <v>0</v>
      </c>
      <c r="AC746" s="10"/>
      <c r="AD746" s="3" t="str">
        <f t="shared" si="178"/>
        <v>-</v>
      </c>
      <c r="AE746" s="3" t="str">
        <f t="shared" si="174"/>
        <v>-</v>
      </c>
      <c r="AF746" s="10"/>
      <c r="AG746" s="3" t="str">
        <f t="shared" si="179"/>
        <v>-</v>
      </c>
      <c r="AH746" s="3" t="str">
        <f t="shared" si="175"/>
        <v>-</v>
      </c>
      <c r="AI746" s="10"/>
    </row>
    <row r="747" spans="7:35" x14ac:dyDescent="0.2">
      <c r="G747" s="43"/>
      <c r="H747" s="23"/>
      <c r="I747" s="23">
        <v>744</v>
      </c>
      <c r="J747" s="24">
        <v>746</v>
      </c>
      <c r="K747" s="43"/>
      <c r="L747" s="41"/>
      <c r="M747" s="32"/>
      <c r="N747" s="34"/>
      <c r="O747" s="32"/>
      <c r="P747" s="34"/>
      <c r="Q747" s="10"/>
      <c r="R747" s="23" t="str">
        <f t="shared" si="166"/>
        <v>D</v>
      </c>
      <c r="S747" s="24">
        <f t="shared" si="176"/>
        <v>0</v>
      </c>
      <c r="T747" s="24" t="str">
        <f t="shared" si="167"/>
        <v>X</v>
      </c>
      <c r="U747" s="24" t="str">
        <f t="shared" si="168"/>
        <v>X</v>
      </c>
      <c r="V747" s="24" t="str">
        <f t="shared" si="177"/>
        <v>X</v>
      </c>
      <c r="W747" s="23">
        <f t="shared" si="169"/>
        <v>0</v>
      </c>
      <c r="X747" s="23">
        <f t="shared" si="170"/>
        <v>0</v>
      </c>
      <c r="Y747" s="23" t="str">
        <f t="shared" si="171"/>
        <v>-</v>
      </c>
      <c r="Z747" s="26">
        <f t="shared" si="180"/>
        <v>0</v>
      </c>
      <c r="AA747" s="26" t="str">
        <f t="shared" si="172"/>
        <v>X</v>
      </c>
      <c r="AB747" s="27">
        <f t="shared" si="173"/>
        <v>0</v>
      </c>
      <c r="AC747" s="10"/>
      <c r="AD747" s="3" t="str">
        <f t="shared" si="178"/>
        <v>-</v>
      </c>
      <c r="AE747" s="3" t="str">
        <f t="shared" si="174"/>
        <v>-</v>
      </c>
      <c r="AF747" s="10"/>
      <c r="AG747" s="3" t="str">
        <f t="shared" si="179"/>
        <v>-</v>
      </c>
      <c r="AH747" s="3" t="str">
        <f t="shared" si="175"/>
        <v>-</v>
      </c>
      <c r="AI747" s="10"/>
    </row>
    <row r="748" spans="7:35" x14ac:dyDescent="0.2">
      <c r="G748" s="43"/>
      <c r="H748" s="23"/>
      <c r="I748" s="23">
        <v>745</v>
      </c>
      <c r="J748" s="24">
        <v>747</v>
      </c>
      <c r="K748" s="43"/>
      <c r="L748" s="41"/>
      <c r="M748" s="32"/>
      <c r="N748" s="34"/>
      <c r="O748" s="32"/>
      <c r="P748" s="34"/>
      <c r="Q748" s="10"/>
      <c r="R748" s="23" t="str">
        <f t="shared" si="166"/>
        <v>D</v>
      </c>
      <c r="S748" s="24">
        <f t="shared" si="176"/>
        <v>0</v>
      </c>
      <c r="T748" s="24" t="str">
        <f t="shared" si="167"/>
        <v>X</v>
      </c>
      <c r="U748" s="24" t="str">
        <f t="shared" si="168"/>
        <v>X</v>
      </c>
      <c r="V748" s="24" t="str">
        <f t="shared" si="177"/>
        <v>X</v>
      </c>
      <c r="W748" s="23">
        <f t="shared" si="169"/>
        <v>0</v>
      </c>
      <c r="X748" s="23">
        <f t="shared" si="170"/>
        <v>0</v>
      </c>
      <c r="Y748" s="23" t="str">
        <f t="shared" si="171"/>
        <v>-</v>
      </c>
      <c r="Z748" s="26">
        <f t="shared" si="180"/>
        <v>0</v>
      </c>
      <c r="AA748" s="26" t="str">
        <f t="shared" si="172"/>
        <v>X</v>
      </c>
      <c r="AB748" s="27">
        <f t="shared" si="173"/>
        <v>0</v>
      </c>
      <c r="AC748" s="10"/>
      <c r="AD748" s="3" t="str">
        <f t="shared" si="178"/>
        <v>-</v>
      </c>
      <c r="AE748" s="3" t="str">
        <f t="shared" si="174"/>
        <v>-</v>
      </c>
      <c r="AF748" s="10"/>
      <c r="AG748" s="3" t="str">
        <f t="shared" si="179"/>
        <v>-</v>
      </c>
      <c r="AH748" s="3" t="str">
        <f t="shared" si="175"/>
        <v>-</v>
      </c>
      <c r="AI748" s="10"/>
    </row>
    <row r="749" spans="7:35" x14ac:dyDescent="0.2">
      <c r="G749" s="43"/>
      <c r="H749" s="23"/>
      <c r="I749" s="23">
        <v>746</v>
      </c>
      <c r="J749" s="24">
        <v>748</v>
      </c>
      <c r="K749" s="43"/>
      <c r="L749" s="41"/>
      <c r="M749" s="32"/>
      <c r="N749" s="34"/>
      <c r="O749" s="32"/>
      <c r="P749" s="34"/>
      <c r="Q749" s="10"/>
      <c r="R749" s="23" t="str">
        <f t="shared" si="166"/>
        <v>D</v>
      </c>
      <c r="S749" s="24">
        <f t="shared" si="176"/>
        <v>0</v>
      </c>
      <c r="T749" s="24" t="str">
        <f t="shared" si="167"/>
        <v>X</v>
      </c>
      <c r="U749" s="24" t="str">
        <f t="shared" si="168"/>
        <v>X</v>
      </c>
      <c r="V749" s="24" t="str">
        <f t="shared" si="177"/>
        <v>X</v>
      </c>
      <c r="W749" s="23">
        <f t="shared" si="169"/>
        <v>0</v>
      </c>
      <c r="X749" s="23">
        <f t="shared" si="170"/>
        <v>0</v>
      </c>
      <c r="Y749" s="23" t="str">
        <f t="shared" si="171"/>
        <v>-</v>
      </c>
      <c r="Z749" s="26">
        <f t="shared" si="180"/>
        <v>0</v>
      </c>
      <c r="AA749" s="26" t="str">
        <f t="shared" si="172"/>
        <v>X</v>
      </c>
      <c r="AB749" s="27">
        <f t="shared" si="173"/>
        <v>0</v>
      </c>
      <c r="AC749" s="10"/>
      <c r="AD749" s="3" t="str">
        <f t="shared" si="178"/>
        <v>-</v>
      </c>
      <c r="AE749" s="3" t="str">
        <f t="shared" si="174"/>
        <v>-</v>
      </c>
      <c r="AF749" s="10"/>
      <c r="AG749" s="3" t="str">
        <f t="shared" si="179"/>
        <v>-</v>
      </c>
      <c r="AH749" s="3" t="str">
        <f t="shared" si="175"/>
        <v>-</v>
      </c>
      <c r="AI749" s="10"/>
    </row>
    <row r="750" spans="7:35" x14ac:dyDescent="0.2">
      <c r="G750" s="43"/>
      <c r="H750" s="23"/>
      <c r="I750" s="23">
        <v>747</v>
      </c>
      <c r="J750" s="24">
        <v>749</v>
      </c>
      <c r="K750" s="43"/>
      <c r="L750" s="41"/>
      <c r="M750" s="32"/>
      <c r="N750" s="34"/>
      <c r="O750" s="32"/>
      <c r="P750" s="34"/>
      <c r="Q750" s="10"/>
      <c r="R750" s="23" t="str">
        <f t="shared" si="166"/>
        <v>D</v>
      </c>
      <c r="S750" s="24">
        <f t="shared" si="176"/>
        <v>0</v>
      </c>
      <c r="T750" s="24" t="str">
        <f t="shared" si="167"/>
        <v>X</v>
      </c>
      <c r="U750" s="24" t="str">
        <f t="shared" si="168"/>
        <v>X</v>
      </c>
      <c r="V750" s="24" t="str">
        <f t="shared" si="177"/>
        <v>X</v>
      </c>
      <c r="W750" s="23">
        <f t="shared" si="169"/>
        <v>0</v>
      </c>
      <c r="X750" s="23">
        <f t="shared" si="170"/>
        <v>0</v>
      </c>
      <c r="Y750" s="23" t="str">
        <f t="shared" si="171"/>
        <v>-</v>
      </c>
      <c r="Z750" s="26">
        <f t="shared" si="180"/>
        <v>0</v>
      </c>
      <c r="AA750" s="26" t="str">
        <f t="shared" si="172"/>
        <v>X</v>
      </c>
      <c r="AB750" s="27">
        <f t="shared" si="173"/>
        <v>0</v>
      </c>
      <c r="AC750" s="10"/>
      <c r="AD750" s="3" t="str">
        <f t="shared" si="178"/>
        <v>-</v>
      </c>
      <c r="AE750" s="3" t="str">
        <f t="shared" si="174"/>
        <v>-</v>
      </c>
      <c r="AF750" s="10"/>
      <c r="AG750" s="3" t="str">
        <f t="shared" si="179"/>
        <v>-</v>
      </c>
      <c r="AH750" s="3" t="str">
        <f t="shared" si="175"/>
        <v>-</v>
      </c>
      <c r="AI750" s="10"/>
    </row>
    <row r="751" spans="7:35" x14ac:dyDescent="0.2">
      <c r="G751" s="43"/>
      <c r="H751" s="23"/>
      <c r="I751" s="23">
        <v>748</v>
      </c>
      <c r="J751" s="24">
        <v>750</v>
      </c>
      <c r="K751" s="43"/>
      <c r="L751" s="41"/>
      <c r="M751" s="32"/>
      <c r="N751" s="34"/>
      <c r="O751" s="32"/>
      <c r="P751" s="34"/>
      <c r="Q751" s="10"/>
      <c r="R751" s="23" t="str">
        <f t="shared" si="166"/>
        <v>D</v>
      </c>
      <c r="S751" s="24">
        <f t="shared" si="176"/>
        <v>0</v>
      </c>
      <c r="T751" s="24" t="str">
        <f t="shared" si="167"/>
        <v>X</v>
      </c>
      <c r="U751" s="24" t="str">
        <f t="shared" si="168"/>
        <v>X</v>
      </c>
      <c r="V751" s="24" t="str">
        <f t="shared" si="177"/>
        <v>X</v>
      </c>
      <c r="W751" s="23">
        <f t="shared" si="169"/>
        <v>0</v>
      </c>
      <c r="X751" s="23">
        <f t="shared" si="170"/>
        <v>0</v>
      </c>
      <c r="Y751" s="23" t="str">
        <f t="shared" si="171"/>
        <v>-</v>
      </c>
      <c r="Z751" s="26">
        <f t="shared" si="180"/>
        <v>0</v>
      </c>
      <c r="AA751" s="26" t="str">
        <f t="shared" si="172"/>
        <v>X</v>
      </c>
      <c r="AB751" s="27">
        <f t="shared" si="173"/>
        <v>0</v>
      </c>
      <c r="AC751" s="10"/>
      <c r="AD751" s="3" t="str">
        <f t="shared" si="178"/>
        <v>-</v>
      </c>
      <c r="AE751" s="3" t="str">
        <f t="shared" si="174"/>
        <v>-</v>
      </c>
      <c r="AF751" s="10"/>
      <c r="AG751" s="3" t="str">
        <f t="shared" si="179"/>
        <v>-</v>
      </c>
      <c r="AH751" s="3" t="str">
        <f t="shared" si="175"/>
        <v>-</v>
      </c>
      <c r="AI751" s="10"/>
    </row>
    <row r="752" spans="7:35" x14ac:dyDescent="0.2">
      <c r="G752" s="43"/>
      <c r="H752" s="23"/>
      <c r="I752" s="23">
        <v>749</v>
      </c>
      <c r="J752" s="24">
        <v>751</v>
      </c>
      <c r="K752" s="43"/>
      <c r="L752" s="41"/>
      <c r="M752" s="32"/>
      <c r="N752" s="34"/>
      <c r="O752" s="32"/>
      <c r="P752" s="34"/>
      <c r="Q752" s="10"/>
      <c r="R752" s="23" t="str">
        <f t="shared" si="166"/>
        <v>D</v>
      </c>
      <c r="S752" s="24">
        <f t="shared" si="176"/>
        <v>0</v>
      </c>
      <c r="T752" s="24" t="str">
        <f t="shared" si="167"/>
        <v>X</v>
      </c>
      <c r="U752" s="24" t="str">
        <f t="shared" si="168"/>
        <v>X</v>
      </c>
      <c r="V752" s="24" t="str">
        <f t="shared" si="177"/>
        <v>X</v>
      </c>
      <c r="W752" s="23">
        <f t="shared" si="169"/>
        <v>0</v>
      </c>
      <c r="X752" s="23">
        <f t="shared" si="170"/>
        <v>0</v>
      </c>
      <c r="Y752" s="23" t="str">
        <f t="shared" si="171"/>
        <v>-</v>
      </c>
      <c r="Z752" s="26">
        <f t="shared" si="180"/>
        <v>0</v>
      </c>
      <c r="AA752" s="26" t="str">
        <f t="shared" si="172"/>
        <v>X</v>
      </c>
      <c r="AB752" s="27">
        <f t="shared" si="173"/>
        <v>0</v>
      </c>
      <c r="AC752" s="10"/>
      <c r="AD752" s="3" t="str">
        <f t="shared" si="178"/>
        <v>-</v>
      </c>
      <c r="AE752" s="3" t="str">
        <f t="shared" si="174"/>
        <v>-</v>
      </c>
      <c r="AF752" s="10"/>
      <c r="AG752" s="3" t="str">
        <f t="shared" si="179"/>
        <v>-</v>
      </c>
      <c r="AH752" s="3" t="str">
        <f t="shared" si="175"/>
        <v>-</v>
      </c>
      <c r="AI752" s="10"/>
    </row>
    <row r="753" spans="7:35" x14ac:dyDescent="0.2">
      <c r="G753" s="43"/>
      <c r="H753" s="23"/>
      <c r="I753" s="23">
        <v>750</v>
      </c>
      <c r="J753" s="24">
        <v>752</v>
      </c>
      <c r="K753" s="43"/>
      <c r="L753" s="41"/>
      <c r="M753" s="32"/>
      <c r="N753" s="34"/>
      <c r="O753" s="32"/>
      <c r="P753" s="34"/>
      <c r="Q753" s="10"/>
      <c r="R753" s="23" t="str">
        <f t="shared" si="166"/>
        <v>D</v>
      </c>
      <c r="S753" s="24">
        <f t="shared" si="176"/>
        <v>0</v>
      </c>
      <c r="T753" s="24" t="str">
        <f t="shared" si="167"/>
        <v>X</v>
      </c>
      <c r="U753" s="24" t="str">
        <f t="shared" si="168"/>
        <v>X</v>
      </c>
      <c r="V753" s="24" t="str">
        <f t="shared" si="177"/>
        <v>X</v>
      </c>
      <c r="W753" s="23">
        <f t="shared" si="169"/>
        <v>0</v>
      </c>
      <c r="X753" s="23">
        <f t="shared" si="170"/>
        <v>0</v>
      </c>
      <c r="Y753" s="23" t="str">
        <f t="shared" si="171"/>
        <v>-</v>
      </c>
      <c r="Z753" s="26">
        <f t="shared" si="180"/>
        <v>0</v>
      </c>
      <c r="AA753" s="26" t="str">
        <f t="shared" si="172"/>
        <v>X</v>
      </c>
      <c r="AB753" s="27">
        <f t="shared" si="173"/>
        <v>0</v>
      </c>
      <c r="AC753" s="10"/>
      <c r="AD753" s="3" t="str">
        <f t="shared" si="178"/>
        <v>-</v>
      </c>
      <c r="AE753" s="3" t="str">
        <f t="shared" si="174"/>
        <v>-</v>
      </c>
      <c r="AF753" s="10"/>
      <c r="AG753" s="3" t="str">
        <f t="shared" si="179"/>
        <v>-</v>
      </c>
      <c r="AH753" s="3" t="str">
        <f t="shared" si="175"/>
        <v>-</v>
      </c>
      <c r="AI753" s="10"/>
    </row>
    <row r="754" spans="7:35" x14ac:dyDescent="0.2">
      <c r="G754" s="43"/>
      <c r="H754" s="23"/>
      <c r="I754" s="23">
        <v>751</v>
      </c>
      <c r="J754" s="24">
        <v>753</v>
      </c>
      <c r="K754" s="43"/>
      <c r="L754" s="41"/>
      <c r="M754" s="32"/>
      <c r="N754" s="34"/>
      <c r="O754" s="32"/>
      <c r="P754" s="34"/>
      <c r="Q754" s="10"/>
      <c r="R754" s="23" t="str">
        <f t="shared" si="166"/>
        <v>D</v>
      </c>
      <c r="S754" s="24">
        <f t="shared" si="176"/>
        <v>0</v>
      </c>
      <c r="T754" s="24" t="str">
        <f t="shared" si="167"/>
        <v>X</v>
      </c>
      <c r="U754" s="24" t="str">
        <f t="shared" si="168"/>
        <v>X</v>
      </c>
      <c r="V754" s="24" t="str">
        <f t="shared" si="177"/>
        <v>X</v>
      </c>
      <c r="W754" s="23">
        <f t="shared" si="169"/>
        <v>0</v>
      </c>
      <c r="X754" s="23">
        <f t="shared" si="170"/>
        <v>0</v>
      </c>
      <c r="Y754" s="23" t="str">
        <f t="shared" si="171"/>
        <v>-</v>
      </c>
      <c r="Z754" s="26">
        <f t="shared" si="180"/>
        <v>0</v>
      </c>
      <c r="AA754" s="26" t="str">
        <f t="shared" si="172"/>
        <v>X</v>
      </c>
      <c r="AB754" s="27">
        <f t="shared" si="173"/>
        <v>0</v>
      </c>
      <c r="AC754" s="10"/>
      <c r="AD754" s="3" t="str">
        <f t="shared" si="178"/>
        <v>-</v>
      </c>
      <c r="AE754" s="3" t="str">
        <f t="shared" si="174"/>
        <v>-</v>
      </c>
      <c r="AF754" s="10"/>
      <c r="AG754" s="3" t="str">
        <f t="shared" si="179"/>
        <v>-</v>
      </c>
      <c r="AH754" s="3" t="str">
        <f t="shared" si="175"/>
        <v>-</v>
      </c>
      <c r="AI754" s="10"/>
    </row>
    <row r="755" spans="7:35" x14ac:dyDescent="0.2">
      <c r="G755" s="43"/>
      <c r="H755" s="23"/>
      <c r="I755" s="23">
        <v>752</v>
      </c>
      <c r="J755" s="24">
        <v>754</v>
      </c>
      <c r="K755" s="43"/>
      <c r="L755" s="41"/>
      <c r="M755" s="32"/>
      <c r="N755" s="34"/>
      <c r="O755" s="32"/>
      <c r="P755" s="34"/>
      <c r="Q755" s="10"/>
      <c r="R755" s="23" t="str">
        <f t="shared" si="166"/>
        <v>D</v>
      </c>
      <c r="S755" s="24">
        <f t="shared" si="176"/>
        <v>0</v>
      </c>
      <c r="T755" s="24" t="str">
        <f t="shared" si="167"/>
        <v>X</v>
      </c>
      <c r="U755" s="24" t="str">
        <f t="shared" si="168"/>
        <v>X</v>
      </c>
      <c r="V755" s="24" t="str">
        <f t="shared" si="177"/>
        <v>X</v>
      </c>
      <c r="W755" s="23">
        <f t="shared" si="169"/>
        <v>0</v>
      </c>
      <c r="X755" s="23">
        <f t="shared" si="170"/>
        <v>0</v>
      </c>
      <c r="Y755" s="23" t="str">
        <f t="shared" si="171"/>
        <v>-</v>
      </c>
      <c r="Z755" s="26">
        <f t="shared" si="180"/>
        <v>0</v>
      </c>
      <c r="AA755" s="26" t="str">
        <f t="shared" si="172"/>
        <v>X</v>
      </c>
      <c r="AB755" s="27">
        <f t="shared" si="173"/>
        <v>0</v>
      </c>
      <c r="AC755" s="10"/>
      <c r="AD755" s="3" t="str">
        <f t="shared" si="178"/>
        <v>-</v>
      </c>
      <c r="AE755" s="3" t="str">
        <f t="shared" si="174"/>
        <v>-</v>
      </c>
      <c r="AF755" s="10"/>
      <c r="AG755" s="3" t="str">
        <f t="shared" si="179"/>
        <v>-</v>
      </c>
      <c r="AH755" s="3" t="str">
        <f t="shared" si="175"/>
        <v>-</v>
      </c>
      <c r="AI755" s="10"/>
    </row>
    <row r="756" spans="7:35" x14ac:dyDescent="0.2">
      <c r="G756" s="43"/>
      <c r="H756" s="23"/>
      <c r="I756" s="23">
        <v>753</v>
      </c>
      <c r="J756" s="24">
        <v>755</v>
      </c>
      <c r="K756" s="43"/>
      <c r="L756" s="41"/>
      <c r="M756" s="32"/>
      <c r="N756" s="34"/>
      <c r="O756" s="32"/>
      <c r="P756" s="34"/>
      <c r="Q756" s="10"/>
      <c r="R756" s="23" t="str">
        <f t="shared" si="166"/>
        <v>D</v>
      </c>
      <c r="S756" s="24">
        <f t="shared" si="176"/>
        <v>0</v>
      </c>
      <c r="T756" s="24" t="str">
        <f t="shared" si="167"/>
        <v>X</v>
      </c>
      <c r="U756" s="24" t="str">
        <f t="shared" si="168"/>
        <v>X</v>
      </c>
      <c r="V756" s="24" t="str">
        <f t="shared" si="177"/>
        <v>X</v>
      </c>
      <c r="W756" s="23">
        <f t="shared" si="169"/>
        <v>0</v>
      </c>
      <c r="X756" s="23">
        <f t="shared" si="170"/>
        <v>0</v>
      </c>
      <c r="Y756" s="23" t="str">
        <f t="shared" si="171"/>
        <v>-</v>
      </c>
      <c r="Z756" s="26">
        <f t="shared" si="180"/>
        <v>0</v>
      </c>
      <c r="AA756" s="26" t="str">
        <f t="shared" si="172"/>
        <v>X</v>
      </c>
      <c r="AB756" s="27">
        <f t="shared" si="173"/>
        <v>0</v>
      </c>
      <c r="AC756" s="10"/>
      <c r="AD756" s="3" t="str">
        <f t="shared" si="178"/>
        <v>-</v>
      </c>
      <c r="AE756" s="3" t="str">
        <f t="shared" si="174"/>
        <v>-</v>
      </c>
      <c r="AF756" s="10"/>
      <c r="AG756" s="3" t="str">
        <f t="shared" si="179"/>
        <v>-</v>
      </c>
      <c r="AH756" s="3" t="str">
        <f t="shared" si="175"/>
        <v>-</v>
      </c>
      <c r="AI756" s="10"/>
    </row>
    <row r="757" spans="7:35" x14ac:dyDescent="0.2">
      <c r="G757" s="43"/>
      <c r="H757" s="23"/>
      <c r="I757" s="23">
        <v>754</v>
      </c>
      <c r="J757" s="24">
        <v>756</v>
      </c>
      <c r="K757" s="43"/>
      <c r="L757" s="41"/>
      <c r="M757" s="32"/>
      <c r="N757" s="34"/>
      <c r="O757" s="32"/>
      <c r="P757" s="34"/>
      <c r="Q757" s="10"/>
      <c r="R757" s="23" t="str">
        <f t="shared" si="166"/>
        <v>D</v>
      </c>
      <c r="S757" s="24">
        <f t="shared" si="176"/>
        <v>0</v>
      </c>
      <c r="T757" s="24" t="str">
        <f t="shared" si="167"/>
        <v>X</v>
      </c>
      <c r="U757" s="24" t="str">
        <f t="shared" si="168"/>
        <v>X</v>
      </c>
      <c r="V757" s="24" t="str">
        <f t="shared" si="177"/>
        <v>X</v>
      </c>
      <c r="W757" s="23">
        <f t="shared" si="169"/>
        <v>0</v>
      </c>
      <c r="X757" s="23">
        <f t="shared" si="170"/>
        <v>0</v>
      </c>
      <c r="Y757" s="23" t="str">
        <f t="shared" si="171"/>
        <v>-</v>
      </c>
      <c r="Z757" s="26">
        <f t="shared" si="180"/>
        <v>0</v>
      </c>
      <c r="AA757" s="26" t="str">
        <f t="shared" si="172"/>
        <v>X</v>
      </c>
      <c r="AB757" s="27">
        <f t="shared" si="173"/>
        <v>0</v>
      </c>
      <c r="AC757" s="10"/>
      <c r="AD757" s="3" t="str">
        <f t="shared" si="178"/>
        <v>-</v>
      </c>
      <c r="AE757" s="3" t="str">
        <f t="shared" si="174"/>
        <v>-</v>
      </c>
      <c r="AF757" s="10"/>
      <c r="AG757" s="3" t="str">
        <f t="shared" si="179"/>
        <v>-</v>
      </c>
      <c r="AH757" s="3" t="str">
        <f t="shared" si="175"/>
        <v>-</v>
      </c>
      <c r="AI757" s="10"/>
    </row>
    <row r="758" spans="7:35" x14ac:dyDescent="0.2">
      <c r="G758" s="43"/>
      <c r="H758" s="23"/>
      <c r="I758" s="23">
        <v>755</v>
      </c>
      <c r="J758" s="24">
        <v>757</v>
      </c>
      <c r="K758" s="43"/>
      <c r="L758" s="41"/>
      <c r="M758" s="32"/>
      <c r="N758" s="34"/>
      <c r="O758" s="32"/>
      <c r="P758" s="34"/>
      <c r="Q758" s="10"/>
      <c r="R758" s="23" t="str">
        <f t="shared" si="166"/>
        <v>D</v>
      </c>
      <c r="S758" s="24">
        <f t="shared" si="176"/>
        <v>0</v>
      </c>
      <c r="T758" s="24" t="str">
        <f t="shared" si="167"/>
        <v>X</v>
      </c>
      <c r="U758" s="24" t="str">
        <f t="shared" si="168"/>
        <v>X</v>
      </c>
      <c r="V758" s="24" t="str">
        <f t="shared" si="177"/>
        <v>X</v>
      </c>
      <c r="W758" s="23">
        <f t="shared" si="169"/>
        <v>0</v>
      </c>
      <c r="X758" s="23">
        <f t="shared" si="170"/>
        <v>0</v>
      </c>
      <c r="Y758" s="23" t="str">
        <f t="shared" si="171"/>
        <v>-</v>
      </c>
      <c r="Z758" s="26">
        <f t="shared" si="180"/>
        <v>0</v>
      </c>
      <c r="AA758" s="26" t="str">
        <f t="shared" si="172"/>
        <v>X</v>
      </c>
      <c r="AB758" s="27">
        <f t="shared" si="173"/>
        <v>0</v>
      </c>
      <c r="AC758" s="10"/>
      <c r="AD758" s="3" t="str">
        <f t="shared" si="178"/>
        <v>-</v>
      </c>
      <c r="AE758" s="3" t="str">
        <f t="shared" si="174"/>
        <v>-</v>
      </c>
      <c r="AF758" s="10"/>
      <c r="AG758" s="3" t="str">
        <f t="shared" si="179"/>
        <v>-</v>
      </c>
      <c r="AH758" s="3" t="str">
        <f t="shared" si="175"/>
        <v>-</v>
      </c>
      <c r="AI758" s="10"/>
    </row>
    <row r="759" spans="7:35" x14ac:dyDescent="0.2">
      <c r="G759" s="43"/>
      <c r="H759" s="23"/>
      <c r="I759" s="23">
        <v>756</v>
      </c>
      <c r="J759" s="24">
        <v>758</v>
      </c>
      <c r="K759" s="43"/>
      <c r="L759" s="41"/>
      <c r="M759" s="32"/>
      <c r="N759" s="34"/>
      <c r="O759" s="32"/>
      <c r="P759" s="34"/>
      <c r="Q759" s="10"/>
      <c r="R759" s="23" t="str">
        <f t="shared" si="166"/>
        <v>D</v>
      </c>
      <c r="S759" s="24">
        <f t="shared" si="176"/>
        <v>0</v>
      </c>
      <c r="T759" s="24" t="str">
        <f t="shared" si="167"/>
        <v>X</v>
      </c>
      <c r="U759" s="24" t="str">
        <f t="shared" si="168"/>
        <v>X</v>
      </c>
      <c r="V759" s="24" t="str">
        <f t="shared" si="177"/>
        <v>X</v>
      </c>
      <c r="W759" s="23">
        <f t="shared" si="169"/>
        <v>0</v>
      </c>
      <c r="X759" s="23">
        <f t="shared" si="170"/>
        <v>0</v>
      </c>
      <c r="Y759" s="23" t="str">
        <f t="shared" si="171"/>
        <v>-</v>
      </c>
      <c r="Z759" s="26">
        <f t="shared" si="180"/>
        <v>0</v>
      </c>
      <c r="AA759" s="26" t="str">
        <f t="shared" si="172"/>
        <v>X</v>
      </c>
      <c r="AB759" s="27">
        <f t="shared" si="173"/>
        <v>0</v>
      </c>
      <c r="AC759" s="10"/>
      <c r="AD759" s="3" t="str">
        <f t="shared" si="178"/>
        <v>-</v>
      </c>
      <c r="AE759" s="3" t="str">
        <f t="shared" si="174"/>
        <v>-</v>
      </c>
      <c r="AF759" s="10"/>
      <c r="AG759" s="3" t="str">
        <f t="shared" si="179"/>
        <v>-</v>
      </c>
      <c r="AH759" s="3" t="str">
        <f t="shared" si="175"/>
        <v>-</v>
      </c>
      <c r="AI759" s="10"/>
    </row>
    <row r="760" spans="7:35" x14ac:dyDescent="0.2">
      <c r="G760" s="43"/>
      <c r="H760" s="23"/>
      <c r="I760" s="23">
        <v>757</v>
      </c>
      <c r="J760" s="24">
        <v>759</v>
      </c>
      <c r="K760" s="43"/>
      <c r="L760" s="41"/>
      <c r="M760" s="32"/>
      <c r="N760" s="34"/>
      <c r="O760" s="32"/>
      <c r="P760" s="34"/>
      <c r="Q760" s="10"/>
      <c r="R760" s="23" t="str">
        <f t="shared" si="166"/>
        <v>D</v>
      </c>
      <c r="S760" s="24">
        <f t="shared" si="176"/>
        <v>0</v>
      </c>
      <c r="T760" s="24" t="str">
        <f t="shared" si="167"/>
        <v>X</v>
      </c>
      <c r="U760" s="24" t="str">
        <f t="shared" si="168"/>
        <v>X</v>
      </c>
      <c r="V760" s="24" t="str">
        <f t="shared" si="177"/>
        <v>X</v>
      </c>
      <c r="W760" s="23">
        <f t="shared" si="169"/>
        <v>0</v>
      </c>
      <c r="X760" s="23">
        <f t="shared" si="170"/>
        <v>0</v>
      </c>
      <c r="Y760" s="23" t="str">
        <f t="shared" si="171"/>
        <v>-</v>
      </c>
      <c r="Z760" s="26">
        <f t="shared" si="180"/>
        <v>0</v>
      </c>
      <c r="AA760" s="26" t="str">
        <f t="shared" si="172"/>
        <v>X</v>
      </c>
      <c r="AB760" s="27">
        <f t="shared" si="173"/>
        <v>0</v>
      </c>
      <c r="AC760" s="10"/>
      <c r="AD760" s="3" t="str">
        <f t="shared" si="178"/>
        <v>-</v>
      </c>
      <c r="AE760" s="3" t="str">
        <f t="shared" si="174"/>
        <v>-</v>
      </c>
      <c r="AF760" s="10"/>
      <c r="AG760" s="3" t="str">
        <f t="shared" si="179"/>
        <v>-</v>
      </c>
      <c r="AH760" s="3" t="str">
        <f t="shared" si="175"/>
        <v>-</v>
      </c>
      <c r="AI760" s="10"/>
    </row>
    <row r="761" spans="7:35" x14ac:dyDescent="0.2">
      <c r="G761" s="43"/>
      <c r="H761" s="23"/>
      <c r="I761" s="23">
        <v>758</v>
      </c>
      <c r="J761" s="24">
        <v>760</v>
      </c>
      <c r="K761" s="43"/>
      <c r="L761" s="41"/>
      <c r="M761" s="32"/>
      <c r="N761" s="34"/>
      <c r="O761" s="32"/>
      <c r="P761" s="34"/>
      <c r="Q761" s="10"/>
      <c r="R761" s="23" t="str">
        <f t="shared" si="166"/>
        <v>D</v>
      </c>
      <c r="S761" s="24">
        <f t="shared" si="176"/>
        <v>0</v>
      </c>
      <c r="T761" s="24" t="str">
        <f t="shared" si="167"/>
        <v>X</v>
      </c>
      <c r="U761" s="24" t="str">
        <f t="shared" si="168"/>
        <v>X</v>
      </c>
      <c r="V761" s="24" t="str">
        <f t="shared" si="177"/>
        <v>X</v>
      </c>
      <c r="W761" s="23">
        <f t="shared" si="169"/>
        <v>0</v>
      </c>
      <c r="X761" s="23">
        <f t="shared" si="170"/>
        <v>0</v>
      </c>
      <c r="Y761" s="23" t="str">
        <f t="shared" si="171"/>
        <v>-</v>
      </c>
      <c r="Z761" s="26">
        <f t="shared" si="180"/>
        <v>0</v>
      </c>
      <c r="AA761" s="26" t="str">
        <f t="shared" si="172"/>
        <v>X</v>
      </c>
      <c r="AB761" s="27">
        <f t="shared" si="173"/>
        <v>0</v>
      </c>
      <c r="AC761" s="10"/>
      <c r="AD761" s="3" t="str">
        <f t="shared" si="178"/>
        <v>-</v>
      </c>
      <c r="AE761" s="3" t="str">
        <f t="shared" si="174"/>
        <v>-</v>
      </c>
      <c r="AF761" s="10"/>
      <c r="AG761" s="3" t="str">
        <f t="shared" si="179"/>
        <v>-</v>
      </c>
      <c r="AH761" s="3" t="str">
        <f t="shared" si="175"/>
        <v>-</v>
      </c>
      <c r="AI761" s="10"/>
    </row>
    <row r="762" spans="7:35" x14ac:dyDescent="0.2">
      <c r="G762" s="43"/>
      <c r="H762" s="23"/>
      <c r="I762" s="23">
        <v>759</v>
      </c>
      <c r="J762" s="24">
        <v>761</v>
      </c>
      <c r="K762" s="43"/>
      <c r="L762" s="41"/>
      <c r="M762" s="32"/>
      <c r="N762" s="34"/>
      <c r="O762" s="32"/>
      <c r="P762" s="34"/>
      <c r="Q762" s="10"/>
      <c r="R762" s="23" t="str">
        <f t="shared" si="166"/>
        <v>D</v>
      </c>
      <c r="S762" s="24">
        <f t="shared" si="176"/>
        <v>0</v>
      </c>
      <c r="T762" s="24" t="str">
        <f t="shared" si="167"/>
        <v>X</v>
      </c>
      <c r="U762" s="24" t="str">
        <f t="shared" si="168"/>
        <v>X</v>
      </c>
      <c r="V762" s="24" t="str">
        <f t="shared" si="177"/>
        <v>X</v>
      </c>
      <c r="W762" s="23">
        <f t="shared" si="169"/>
        <v>0</v>
      </c>
      <c r="X762" s="23">
        <f t="shared" si="170"/>
        <v>0</v>
      </c>
      <c r="Y762" s="23" t="str">
        <f t="shared" si="171"/>
        <v>-</v>
      </c>
      <c r="Z762" s="26">
        <f t="shared" si="180"/>
        <v>0</v>
      </c>
      <c r="AA762" s="26" t="str">
        <f t="shared" si="172"/>
        <v>X</v>
      </c>
      <c r="AB762" s="27">
        <f t="shared" si="173"/>
        <v>0</v>
      </c>
      <c r="AC762" s="10"/>
      <c r="AD762" s="3" t="str">
        <f t="shared" si="178"/>
        <v>-</v>
      </c>
      <c r="AE762" s="3" t="str">
        <f t="shared" si="174"/>
        <v>-</v>
      </c>
      <c r="AF762" s="10"/>
      <c r="AG762" s="3" t="str">
        <f t="shared" si="179"/>
        <v>-</v>
      </c>
      <c r="AH762" s="3" t="str">
        <f t="shared" si="175"/>
        <v>-</v>
      </c>
      <c r="AI762" s="10"/>
    </row>
    <row r="763" spans="7:35" x14ac:dyDescent="0.2">
      <c r="G763" s="43"/>
      <c r="H763" s="23"/>
      <c r="I763" s="23">
        <v>760</v>
      </c>
      <c r="J763" s="24">
        <v>762</v>
      </c>
      <c r="K763" s="43"/>
      <c r="L763" s="41"/>
      <c r="M763" s="32"/>
      <c r="N763" s="34"/>
      <c r="O763" s="32"/>
      <c r="P763" s="34"/>
      <c r="Q763" s="10"/>
      <c r="R763" s="23" t="str">
        <f t="shared" si="166"/>
        <v>D</v>
      </c>
      <c r="S763" s="24">
        <f t="shared" si="176"/>
        <v>0</v>
      </c>
      <c r="T763" s="24" t="str">
        <f t="shared" si="167"/>
        <v>X</v>
      </c>
      <c r="U763" s="24" t="str">
        <f t="shared" si="168"/>
        <v>X</v>
      </c>
      <c r="V763" s="24" t="str">
        <f t="shared" si="177"/>
        <v>X</v>
      </c>
      <c r="W763" s="23">
        <f t="shared" si="169"/>
        <v>0</v>
      </c>
      <c r="X763" s="23">
        <f t="shared" si="170"/>
        <v>0</v>
      </c>
      <c r="Y763" s="23" t="str">
        <f t="shared" si="171"/>
        <v>-</v>
      </c>
      <c r="Z763" s="26">
        <f t="shared" si="180"/>
        <v>0</v>
      </c>
      <c r="AA763" s="26" t="str">
        <f t="shared" si="172"/>
        <v>X</v>
      </c>
      <c r="AB763" s="27">
        <f t="shared" si="173"/>
        <v>0</v>
      </c>
      <c r="AC763" s="10"/>
      <c r="AD763" s="3" t="str">
        <f t="shared" si="178"/>
        <v>-</v>
      </c>
      <c r="AE763" s="3" t="str">
        <f t="shared" si="174"/>
        <v>-</v>
      </c>
      <c r="AF763" s="10"/>
      <c r="AG763" s="3" t="str">
        <f t="shared" si="179"/>
        <v>-</v>
      </c>
      <c r="AH763" s="3" t="str">
        <f t="shared" si="175"/>
        <v>-</v>
      </c>
      <c r="AI763" s="10"/>
    </row>
    <row r="764" spans="7:35" x14ac:dyDescent="0.2">
      <c r="G764" s="43"/>
      <c r="H764" s="23"/>
      <c r="I764" s="23">
        <v>761</v>
      </c>
      <c r="J764" s="24">
        <v>763</v>
      </c>
      <c r="K764" s="43"/>
      <c r="L764" s="41"/>
      <c r="M764" s="32"/>
      <c r="N764" s="34"/>
      <c r="O764" s="32"/>
      <c r="P764" s="34"/>
      <c r="Q764" s="10"/>
      <c r="R764" s="23" t="str">
        <f t="shared" si="166"/>
        <v>D</v>
      </c>
      <c r="S764" s="24">
        <f t="shared" si="176"/>
        <v>0</v>
      </c>
      <c r="T764" s="24" t="str">
        <f t="shared" si="167"/>
        <v>X</v>
      </c>
      <c r="U764" s="24" t="str">
        <f t="shared" si="168"/>
        <v>X</v>
      </c>
      <c r="V764" s="24" t="str">
        <f t="shared" si="177"/>
        <v>X</v>
      </c>
      <c r="W764" s="23">
        <f t="shared" si="169"/>
        <v>0</v>
      </c>
      <c r="X764" s="23">
        <f t="shared" si="170"/>
        <v>0</v>
      </c>
      <c r="Y764" s="23" t="str">
        <f t="shared" si="171"/>
        <v>-</v>
      </c>
      <c r="Z764" s="26">
        <f t="shared" si="180"/>
        <v>0</v>
      </c>
      <c r="AA764" s="26" t="str">
        <f t="shared" si="172"/>
        <v>X</v>
      </c>
      <c r="AB764" s="27">
        <f t="shared" si="173"/>
        <v>0</v>
      </c>
      <c r="AC764" s="10"/>
      <c r="AD764" s="3" t="str">
        <f t="shared" si="178"/>
        <v>-</v>
      </c>
      <c r="AE764" s="3" t="str">
        <f t="shared" si="174"/>
        <v>-</v>
      </c>
      <c r="AF764" s="10"/>
      <c r="AG764" s="3" t="str">
        <f t="shared" si="179"/>
        <v>-</v>
      </c>
      <c r="AH764" s="3" t="str">
        <f t="shared" si="175"/>
        <v>-</v>
      </c>
      <c r="AI764" s="10"/>
    </row>
    <row r="765" spans="7:35" x14ac:dyDescent="0.2">
      <c r="G765" s="43"/>
      <c r="H765" s="23"/>
      <c r="I765" s="23">
        <v>762</v>
      </c>
      <c r="J765" s="24">
        <v>764</v>
      </c>
      <c r="K765" s="43"/>
      <c r="L765" s="41"/>
      <c r="M765" s="32"/>
      <c r="N765" s="34"/>
      <c r="O765" s="32"/>
      <c r="P765" s="34"/>
      <c r="Q765" s="10"/>
      <c r="R765" s="23" t="str">
        <f t="shared" si="166"/>
        <v>D</v>
      </c>
      <c r="S765" s="24">
        <f t="shared" si="176"/>
        <v>0</v>
      </c>
      <c r="T765" s="24" t="str">
        <f t="shared" si="167"/>
        <v>X</v>
      </c>
      <c r="U765" s="24" t="str">
        <f t="shared" si="168"/>
        <v>X</v>
      </c>
      <c r="V765" s="24" t="str">
        <f t="shared" si="177"/>
        <v>X</v>
      </c>
      <c r="W765" s="23">
        <f t="shared" si="169"/>
        <v>0</v>
      </c>
      <c r="X765" s="23">
        <f t="shared" si="170"/>
        <v>0</v>
      </c>
      <c r="Y765" s="23" t="str">
        <f t="shared" si="171"/>
        <v>-</v>
      </c>
      <c r="Z765" s="26">
        <f t="shared" si="180"/>
        <v>0</v>
      </c>
      <c r="AA765" s="26" t="str">
        <f t="shared" si="172"/>
        <v>X</v>
      </c>
      <c r="AB765" s="27">
        <f t="shared" si="173"/>
        <v>0</v>
      </c>
      <c r="AC765" s="10"/>
      <c r="AD765" s="3" t="str">
        <f t="shared" si="178"/>
        <v>-</v>
      </c>
      <c r="AE765" s="3" t="str">
        <f t="shared" si="174"/>
        <v>-</v>
      </c>
      <c r="AF765" s="10"/>
      <c r="AG765" s="3" t="str">
        <f t="shared" si="179"/>
        <v>-</v>
      </c>
      <c r="AH765" s="3" t="str">
        <f t="shared" si="175"/>
        <v>-</v>
      </c>
      <c r="AI765" s="10"/>
    </row>
    <row r="766" spans="7:35" x14ac:dyDescent="0.2">
      <c r="G766" s="43"/>
      <c r="H766" s="23"/>
      <c r="I766" s="23">
        <v>763</v>
      </c>
      <c r="J766" s="24">
        <v>765</v>
      </c>
      <c r="K766" s="43"/>
      <c r="L766" s="41"/>
      <c r="M766" s="32"/>
      <c r="N766" s="34"/>
      <c r="O766" s="32"/>
      <c r="P766" s="34"/>
      <c r="Q766" s="10"/>
      <c r="R766" s="23" t="str">
        <f t="shared" si="166"/>
        <v>D</v>
      </c>
      <c r="S766" s="24">
        <f t="shared" si="176"/>
        <v>0</v>
      </c>
      <c r="T766" s="24" t="str">
        <f t="shared" si="167"/>
        <v>X</v>
      </c>
      <c r="U766" s="24" t="str">
        <f t="shared" si="168"/>
        <v>X</v>
      </c>
      <c r="V766" s="24" t="str">
        <f t="shared" si="177"/>
        <v>X</v>
      </c>
      <c r="W766" s="23">
        <f t="shared" si="169"/>
        <v>0</v>
      </c>
      <c r="X766" s="23">
        <f t="shared" si="170"/>
        <v>0</v>
      </c>
      <c r="Y766" s="23" t="str">
        <f t="shared" si="171"/>
        <v>-</v>
      </c>
      <c r="Z766" s="26">
        <f t="shared" si="180"/>
        <v>0</v>
      </c>
      <c r="AA766" s="26" t="str">
        <f t="shared" si="172"/>
        <v>X</v>
      </c>
      <c r="AB766" s="27">
        <f t="shared" si="173"/>
        <v>0</v>
      </c>
      <c r="AC766" s="10"/>
      <c r="AD766" s="3" t="str">
        <f t="shared" si="178"/>
        <v>-</v>
      </c>
      <c r="AE766" s="3" t="str">
        <f t="shared" si="174"/>
        <v>-</v>
      </c>
      <c r="AF766" s="10"/>
      <c r="AG766" s="3" t="str">
        <f t="shared" si="179"/>
        <v>-</v>
      </c>
      <c r="AH766" s="3" t="str">
        <f t="shared" si="175"/>
        <v>-</v>
      </c>
      <c r="AI766" s="10"/>
    </row>
    <row r="767" spans="7:35" x14ac:dyDescent="0.2">
      <c r="G767" s="43"/>
      <c r="H767" s="23"/>
      <c r="I767" s="23">
        <v>764</v>
      </c>
      <c r="J767" s="24">
        <v>766</v>
      </c>
      <c r="K767" s="43"/>
      <c r="L767" s="41"/>
      <c r="M767" s="32"/>
      <c r="N767" s="34"/>
      <c r="O767" s="32"/>
      <c r="P767" s="34"/>
      <c r="Q767" s="10"/>
      <c r="R767" s="23" t="str">
        <f t="shared" si="166"/>
        <v>D</v>
      </c>
      <c r="S767" s="24">
        <f t="shared" si="176"/>
        <v>0</v>
      </c>
      <c r="T767" s="24" t="str">
        <f t="shared" si="167"/>
        <v>X</v>
      </c>
      <c r="U767" s="24" t="str">
        <f t="shared" si="168"/>
        <v>X</v>
      </c>
      <c r="V767" s="24" t="str">
        <f t="shared" si="177"/>
        <v>X</v>
      </c>
      <c r="W767" s="23">
        <f t="shared" si="169"/>
        <v>0</v>
      </c>
      <c r="X767" s="23">
        <f t="shared" si="170"/>
        <v>0</v>
      </c>
      <c r="Y767" s="23" t="str">
        <f t="shared" si="171"/>
        <v>-</v>
      </c>
      <c r="Z767" s="26">
        <f t="shared" si="180"/>
        <v>0</v>
      </c>
      <c r="AA767" s="26" t="str">
        <f t="shared" si="172"/>
        <v>X</v>
      </c>
      <c r="AB767" s="27">
        <f t="shared" si="173"/>
        <v>0</v>
      </c>
      <c r="AC767" s="10"/>
      <c r="AD767" s="3" t="str">
        <f t="shared" si="178"/>
        <v>-</v>
      </c>
      <c r="AE767" s="3" t="str">
        <f t="shared" si="174"/>
        <v>-</v>
      </c>
      <c r="AF767" s="10"/>
      <c r="AG767" s="3" t="str">
        <f t="shared" si="179"/>
        <v>-</v>
      </c>
      <c r="AH767" s="3" t="str">
        <f t="shared" si="175"/>
        <v>-</v>
      </c>
      <c r="AI767" s="10"/>
    </row>
    <row r="768" spans="7:35" x14ac:dyDescent="0.2">
      <c r="G768" s="43"/>
      <c r="H768" s="23"/>
      <c r="I768" s="23">
        <v>765</v>
      </c>
      <c r="J768" s="24">
        <v>767</v>
      </c>
      <c r="K768" s="43"/>
      <c r="L768" s="41"/>
      <c r="M768" s="32"/>
      <c r="N768" s="34"/>
      <c r="O768" s="32"/>
      <c r="P768" s="34"/>
      <c r="Q768" s="10"/>
      <c r="R768" s="23" t="str">
        <f t="shared" si="166"/>
        <v>D</v>
      </c>
      <c r="S768" s="24">
        <f t="shared" si="176"/>
        <v>0</v>
      </c>
      <c r="T768" s="24" t="str">
        <f t="shared" si="167"/>
        <v>X</v>
      </c>
      <c r="U768" s="24" t="str">
        <f t="shared" si="168"/>
        <v>X</v>
      </c>
      <c r="V768" s="24" t="str">
        <f t="shared" si="177"/>
        <v>X</v>
      </c>
      <c r="W768" s="23">
        <f t="shared" si="169"/>
        <v>0</v>
      </c>
      <c r="X768" s="23">
        <f t="shared" si="170"/>
        <v>0</v>
      </c>
      <c r="Y768" s="23" t="str">
        <f t="shared" si="171"/>
        <v>-</v>
      </c>
      <c r="Z768" s="26">
        <f t="shared" si="180"/>
        <v>0</v>
      </c>
      <c r="AA768" s="26" t="str">
        <f t="shared" si="172"/>
        <v>X</v>
      </c>
      <c r="AB768" s="27">
        <f t="shared" si="173"/>
        <v>0</v>
      </c>
      <c r="AC768" s="10"/>
      <c r="AD768" s="3" t="str">
        <f t="shared" si="178"/>
        <v>-</v>
      </c>
      <c r="AE768" s="3" t="str">
        <f t="shared" si="174"/>
        <v>-</v>
      </c>
      <c r="AF768" s="10"/>
      <c r="AG768" s="3" t="str">
        <f t="shared" si="179"/>
        <v>-</v>
      </c>
      <c r="AH768" s="3" t="str">
        <f t="shared" si="175"/>
        <v>-</v>
      </c>
      <c r="AI768" s="10"/>
    </row>
    <row r="769" spans="7:35" x14ac:dyDescent="0.2">
      <c r="G769" s="43"/>
      <c r="H769" s="23"/>
      <c r="I769" s="23">
        <v>766</v>
      </c>
      <c r="J769" s="24">
        <v>768</v>
      </c>
      <c r="K769" s="43"/>
      <c r="L769" s="41"/>
      <c r="M769" s="32"/>
      <c r="N769" s="34"/>
      <c r="O769" s="32"/>
      <c r="P769" s="34"/>
      <c r="Q769" s="10"/>
      <c r="R769" s="23" t="str">
        <f t="shared" si="166"/>
        <v>D</v>
      </c>
      <c r="S769" s="24">
        <f t="shared" si="176"/>
        <v>0</v>
      </c>
      <c r="T769" s="24" t="str">
        <f t="shared" si="167"/>
        <v>X</v>
      </c>
      <c r="U769" s="24" t="str">
        <f t="shared" si="168"/>
        <v>X</v>
      </c>
      <c r="V769" s="24" t="str">
        <f t="shared" si="177"/>
        <v>X</v>
      </c>
      <c r="W769" s="23">
        <f t="shared" si="169"/>
        <v>0</v>
      </c>
      <c r="X769" s="23">
        <f t="shared" si="170"/>
        <v>0</v>
      </c>
      <c r="Y769" s="23" t="str">
        <f t="shared" si="171"/>
        <v>-</v>
      </c>
      <c r="Z769" s="26">
        <f t="shared" si="180"/>
        <v>0</v>
      </c>
      <c r="AA769" s="26" t="str">
        <f t="shared" si="172"/>
        <v>X</v>
      </c>
      <c r="AB769" s="27">
        <f t="shared" si="173"/>
        <v>0</v>
      </c>
      <c r="AC769" s="10"/>
      <c r="AD769" s="3" t="str">
        <f t="shared" si="178"/>
        <v>-</v>
      </c>
      <c r="AE769" s="3" t="str">
        <f t="shared" si="174"/>
        <v>-</v>
      </c>
      <c r="AF769" s="10"/>
      <c r="AG769" s="3" t="str">
        <f t="shared" si="179"/>
        <v>-</v>
      </c>
      <c r="AH769" s="3" t="str">
        <f t="shared" si="175"/>
        <v>-</v>
      </c>
      <c r="AI769" s="10"/>
    </row>
    <row r="770" spans="7:35" x14ac:dyDescent="0.2">
      <c r="G770" s="43"/>
      <c r="H770" s="23"/>
      <c r="I770" s="23">
        <v>767</v>
      </c>
      <c r="J770" s="24">
        <v>769</v>
      </c>
      <c r="K770" s="43"/>
      <c r="L770" s="41"/>
      <c r="M770" s="32"/>
      <c r="N770" s="34"/>
      <c r="O770" s="32"/>
      <c r="P770" s="34"/>
      <c r="Q770" s="10"/>
      <c r="R770" s="23" t="str">
        <f t="shared" si="166"/>
        <v>D</v>
      </c>
      <c r="S770" s="24">
        <f t="shared" si="176"/>
        <v>0</v>
      </c>
      <c r="T770" s="24" t="str">
        <f t="shared" si="167"/>
        <v>X</v>
      </c>
      <c r="U770" s="24" t="str">
        <f t="shared" si="168"/>
        <v>X</v>
      </c>
      <c r="V770" s="24" t="str">
        <f t="shared" si="177"/>
        <v>X</v>
      </c>
      <c r="W770" s="23">
        <f t="shared" si="169"/>
        <v>0</v>
      </c>
      <c r="X770" s="23">
        <f t="shared" si="170"/>
        <v>0</v>
      </c>
      <c r="Y770" s="23" t="str">
        <f t="shared" si="171"/>
        <v>-</v>
      </c>
      <c r="Z770" s="26">
        <f t="shared" si="180"/>
        <v>0</v>
      </c>
      <c r="AA770" s="26" t="str">
        <f t="shared" si="172"/>
        <v>X</v>
      </c>
      <c r="AB770" s="27">
        <f t="shared" si="173"/>
        <v>0</v>
      </c>
      <c r="AC770" s="10"/>
      <c r="AD770" s="3" t="str">
        <f t="shared" si="178"/>
        <v>-</v>
      </c>
      <c r="AE770" s="3" t="str">
        <f t="shared" si="174"/>
        <v>-</v>
      </c>
      <c r="AF770" s="10"/>
      <c r="AG770" s="3" t="str">
        <f t="shared" si="179"/>
        <v>-</v>
      </c>
      <c r="AH770" s="3" t="str">
        <f t="shared" si="175"/>
        <v>-</v>
      </c>
      <c r="AI770" s="10"/>
    </row>
    <row r="771" spans="7:35" x14ac:dyDescent="0.2">
      <c r="G771" s="43"/>
      <c r="H771" s="23"/>
      <c r="I771" s="23">
        <v>768</v>
      </c>
      <c r="J771" s="24">
        <v>770</v>
      </c>
      <c r="K771" s="43"/>
      <c r="L771" s="41"/>
      <c r="M771" s="32"/>
      <c r="N771" s="34"/>
      <c r="O771" s="32"/>
      <c r="P771" s="34"/>
      <c r="Q771" s="10"/>
      <c r="R771" s="23" t="str">
        <f t="shared" si="166"/>
        <v>D</v>
      </c>
      <c r="S771" s="24">
        <f t="shared" si="176"/>
        <v>0</v>
      </c>
      <c r="T771" s="24" t="str">
        <f t="shared" si="167"/>
        <v>X</v>
      </c>
      <c r="U771" s="24" t="str">
        <f t="shared" si="168"/>
        <v>X</v>
      </c>
      <c r="V771" s="24" t="str">
        <f t="shared" si="177"/>
        <v>X</v>
      </c>
      <c r="W771" s="23">
        <f t="shared" si="169"/>
        <v>0</v>
      </c>
      <c r="X771" s="23">
        <f t="shared" si="170"/>
        <v>0</v>
      </c>
      <c r="Y771" s="23" t="str">
        <f t="shared" si="171"/>
        <v>-</v>
      </c>
      <c r="Z771" s="26">
        <f t="shared" si="180"/>
        <v>0</v>
      </c>
      <c r="AA771" s="26" t="str">
        <f t="shared" si="172"/>
        <v>X</v>
      </c>
      <c r="AB771" s="27">
        <f t="shared" si="173"/>
        <v>0</v>
      </c>
      <c r="AC771" s="10"/>
      <c r="AD771" s="3" t="str">
        <f t="shared" si="178"/>
        <v>-</v>
      </c>
      <c r="AE771" s="3" t="str">
        <f t="shared" si="174"/>
        <v>-</v>
      </c>
      <c r="AF771" s="10"/>
      <c r="AG771" s="3" t="str">
        <f t="shared" si="179"/>
        <v>-</v>
      </c>
      <c r="AH771" s="3" t="str">
        <f t="shared" si="175"/>
        <v>-</v>
      </c>
      <c r="AI771" s="10"/>
    </row>
    <row r="772" spans="7:35" x14ac:dyDescent="0.2">
      <c r="G772" s="43"/>
      <c r="H772" s="23"/>
      <c r="I772" s="23">
        <v>769</v>
      </c>
      <c r="J772" s="24">
        <v>771</v>
      </c>
      <c r="K772" s="43"/>
      <c r="L772" s="41"/>
      <c r="M772" s="32"/>
      <c r="N772" s="34"/>
      <c r="O772" s="32"/>
      <c r="P772" s="34"/>
      <c r="Q772" s="10"/>
      <c r="R772" s="23" t="str">
        <f t="shared" ref="R772:R835" si="181">IF(COUNTBLANK(N772)=0,N772,IF(J772&gt;($R$2+2),"D",""))</f>
        <v>D</v>
      </c>
      <c r="S772" s="24">
        <f t="shared" si="176"/>
        <v>0</v>
      </c>
      <c r="T772" s="24" t="str">
        <f t="shared" ref="T772:T835" si="182">IF(R772="D","X",IF(R772="X","X",IF(R772="C","C",IF(OR(AND(COUNTBLANK(L772)=0,L772=0),L772="W",L772="A0"),"W",IF(L772="A2T","A2",IF(L772="A2P","A2",L772))))))</f>
        <v>X</v>
      </c>
      <c r="U772" s="24" t="str">
        <f t="shared" ref="U772:U835" si="183">IF(OR(R772="A0",R772="W"),"W",IF(R772="A1","A1",IF(OR(R772="A2P",R772="A2T",R772="A2"),"A2",IF(R772="A3","A3",IF(R772="B1","B1",IF(R772="B23","B23",T772))))))</f>
        <v>X</v>
      </c>
      <c r="V772" s="24" t="str">
        <f t="shared" si="177"/>
        <v>X</v>
      </c>
      <c r="W772" s="23">
        <f t="shared" ref="W772:W835" si="184">IF(V772="C",$C$17,IF(V772="B23",$C$16,IF(V772="B1",$C$15,IF(V772="A3",$C$14,IF(V772="A2",$C$13,IF(V772="A1",$C$12,IF(OR(V772="A0",V772="W"),$C$11,$C$18)))))))</f>
        <v>0</v>
      </c>
      <c r="X772" s="23">
        <f t="shared" ref="X772:X835" si="185">IF(V772="C",$C$17,IF(V772="B23",$C$16,IF(V772="B1",$C$15,IF(V772="A3",$C$14,IF(V772="A2",$C$13,IF(V772="A1",$C$12,IF(OR(V772="A0",V772="W"),$C$15,$C$18)))))))</f>
        <v>0</v>
      </c>
      <c r="Y772" s="23" t="str">
        <f t="shared" ref="Y772:Y835" si="186">IF(OR(V772="X",V772="-",V772="B1",V772="W"),"-",W772)</f>
        <v>-</v>
      </c>
      <c r="Z772" s="26">
        <f t="shared" si="180"/>
        <v>0</v>
      </c>
      <c r="AA772" s="26" t="str">
        <f t="shared" ref="AA772:AA835" si="187">IF(Z772="-",V772,IF(AND(V772="W",Z772&gt;=$AA$2),"W",IF(AND(V772="W",Z772&lt;$AA$2),"B1",V772)))</f>
        <v>X</v>
      </c>
      <c r="AB772" s="27">
        <f t="shared" ref="AB772:AB835" si="188">IF(AA772="C",$C$17,IF(AA772="B23",$C$16,IF(AA772="B1",$C$15,IF(AA772="A3",$C$14,IF(AA772="A2",$C$13,IF(AA772="A1",$C$12,IF(OR(AA772="A0",AA772="W"),$C$11,$C$18)))))))</f>
        <v>0</v>
      </c>
      <c r="AC772" s="10"/>
      <c r="AD772" s="3" t="str">
        <f t="shared" si="178"/>
        <v>-</v>
      </c>
      <c r="AE772" s="3" t="str">
        <f t="shared" ref="AE772:AE835" si="189">IF(OR(AD772="X",AD772="-"),"-",W772)</f>
        <v>-</v>
      </c>
      <c r="AF772" s="10"/>
      <c r="AG772" s="3" t="str">
        <f t="shared" si="179"/>
        <v>-</v>
      </c>
      <c r="AH772" s="3" t="str">
        <f t="shared" ref="AH772:AH835" si="190">IF(OR(AG772="X",AG772="-"),"-",AB772)</f>
        <v>-</v>
      </c>
      <c r="AI772" s="10"/>
    </row>
    <row r="773" spans="7:35" x14ac:dyDescent="0.2">
      <c r="G773" s="43"/>
      <c r="H773" s="23"/>
      <c r="I773" s="23">
        <v>770</v>
      </c>
      <c r="J773" s="24">
        <v>772</v>
      </c>
      <c r="K773" s="43"/>
      <c r="L773" s="41"/>
      <c r="M773" s="32"/>
      <c r="N773" s="34"/>
      <c r="O773" s="32"/>
      <c r="P773" s="34"/>
      <c r="Q773" s="10"/>
      <c r="R773" s="23" t="str">
        <f t="shared" si="181"/>
        <v>D</v>
      </c>
      <c r="S773" s="24">
        <f t="shared" ref="S773:S836" si="191">IF(OR(AND(COUNTBLANK(L773)=0,OR(L773="W",L773=0,L773="A1",L773="A2",L773="A2P",L773="A2T",L773="A3",L773="B1",L773="B23",L773="C",L773="X")),N773="X"),1,0)</f>
        <v>0</v>
      </c>
      <c r="T773" s="24" t="str">
        <f t="shared" si="182"/>
        <v>X</v>
      </c>
      <c r="U773" s="24" t="str">
        <f t="shared" si="183"/>
        <v>X</v>
      </c>
      <c r="V773" s="24" t="str">
        <f t="shared" ref="V773:V836" si="192">IF(OR(COUNTBLANK(P773)=1,V$3=0),U773,IF(AND(OR(P773="SEM",P773="X",P773=1),OR(U773="W",U773="B1")),"B1",IF(AND(OR(P773=0,P773="S"),OR(U773="W",U773="B1")),"W",U773)))</f>
        <v>X</v>
      </c>
      <c r="W773" s="23">
        <f t="shared" si="184"/>
        <v>0</v>
      </c>
      <c r="X773" s="23">
        <f t="shared" si="185"/>
        <v>0</v>
      </c>
      <c r="Y773" s="23" t="str">
        <f t="shared" si="186"/>
        <v>-</v>
      </c>
      <c r="Z773" s="26">
        <f t="shared" si="180"/>
        <v>0</v>
      </c>
      <c r="AA773" s="26" t="str">
        <f t="shared" si="187"/>
        <v>X</v>
      </c>
      <c r="AB773" s="27">
        <f t="shared" si="188"/>
        <v>0</v>
      </c>
      <c r="AC773" s="10"/>
      <c r="AD773" s="3" t="str">
        <f t="shared" ref="AD773:AD836" si="193">IF(R773="D","-",IF(V773="W","O",V773))</f>
        <v>-</v>
      </c>
      <c r="AE773" s="3" t="str">
        <f t="shared" si="189"/>
        <v>-</v>
      </c>
      <c r="AF773" s="10"/>
      <c r="AG773" s="3" t="str">
        <f t="shared" ref="AG773:AG836" si="194">IF(R773="D","-",IF(AA773="W","O",AA773))</f>
        <v>-</v>
      </c>
      <c r="AH773" s="3" t="str">
        <f t="shared" si="190"/>
        <v>-</v>
      </c>
      <c r="AI773" s="10"/>
    </row>
    <row r="774" spans="7:35" x14ac:dyDescent="0.2">
      <c r="G774" s="43"/>
      <c r="H774" s="23"/>
      <c r="I774" s="23">
        <v>771</v>
      </c>
      <c r="J774" s="24">
        <v>773</v>
      </c>
      <c r="K774" s="43"/>
      <c r="L774" s="41"/>
      <c r="M774" s="32"/>
      <c r="N774" s="34"/>
      <c r="O774" s="32"/>
      <c r="P774" s="34"/>
      <c r="Q774" s="10"/>
      <c r="R774" s="23" t="str">
        <f t="shared" si="181"/>
        <v>D</v>
      </c>
      <c r="S774" s="24">
        <f t="shared" si="191"/>
        <v>0</v>
      </c>
      <c r="T774" s="24" t="str">
        <f t="shared" si="182"/>
        <v>X</v>
      </c>
      <c r="U774" s="24" t="str">
        <f t="shared" si="183"/>
        <v>X</v>
      </c>
      <c r="V774" s="24" t="str">
        <f t="shared" si="192"/>
        <v>X</v>
      </c>
      <c r="W774" s="23">
        <f t="shared" si="184"/>
        <v>0</v>
      </c>
      <c r="X774" s="23">
        <f t="shared" si="185"/>
        <v>0</v>
      </c>
      <c r="Y774" s="23" t="str">
        <f t="shared" si="186"/>
        <v>-</v>
      </c>
      <c r="Z774" s="26">
        <f t="shared" si="180"/>
        <v>0</v>
      </c>
      <c r="AA774" s="26" t="str">
        <f t="shared" si="187"/>
        <v>X</v>
      </c>
      <c r="AB774" s="27">
        <f t="shared" si="188"/>
        <v>0</v>
      </c>
      <c r="AC774" s="10"/>
      <c r="AD774" s="3" t="str">
        <f t="shared" si="193"/>
        <v>-</v>
      </c>
      <c r="AE774" s="3" t="str">
        <f t="shared" si="189"/>
        <v>-</v>
      </c>
      <c r="AF774" s="10"/>
      <c r="AG774" s="3" t="str">
        <f t="shared" si="194"/>
        <v>-</v>
      </c>
      <c r="AH774" s="3" t="str">
        <f t="shared" si="190"/>
        <v>-</v>
      </c>
      <c r="AI774" s="10"/>
    </row>
    <row r="775" spans="7:35" x14ac:dyDescent="0.2">
      <c r="G775" s="43"/>
      <c r="H775" s="23"/>
      <c r="I775" s="23">
        <v>772</v>
      </c>
      <c r="J775" s="24">
        <v>774</v>
      </c>
      <c r="K775" s="43"/>
      <c r="L775" s="41"/>
      <c r="M775" s="32"/>
      <c r="N775" s="34"/>
      <c r="O775" s="32"/>
      <c r="P775" s="34"/>
      <c r="Q775" s="10"/>
      <c r="R775" s="23" t="str">
        <f t="shared" si="181"/>
        <v>D</v>
      </c>
      <c r="S775" s="24">
        <f t="shared" si="191"/>
        <v>0</v>
      </c>
      <c r="T775" s="24" t="str">
        <f t="shared" si="182"/>
        <v>X</v>
      </c>
      <c r="U775" s="24" t="str">
        <f t="shared" si="183"/>
        <v>X</v>
      </c>
      <c r="V775" s="24" t="str">
        <f t="shared" si="192"/>
        <v>X</v>
      </c>
      <c r="W775" s="23">
        <f t="shared" si="184"/>
        <v>0</v>
      </c>
      <c r="X775" s="23">
        <f t="shared" si="185"/>
        <v>0</v>
      </c>
      <c r="Y775" s="23" t="str">
        <f t="shared" si="186"/>
        <v>-</v>
      </c>
      <c r="Z775" s="26">
        <f t="shared" si="180"/>
        <v>0</v>
      </c>
      <c r="AA775" s="26" t="str">
        <f t="shared" si="187"/>
        <v>X</v>
      </c>
      <c r="AB775" s="27">
        <f t="shared" si="188"/>
        <v>0</v>
      </c>
      <c r="AC775" s="10"/>
      <c r="AD775" s="3" t="str">
        <f t="shared" si="193"/>
        <v>-</v>
      </c>
      <c r="AE775" s="3" t="str">
        <f t="shared" si="189"/>
        <v>-</v>
      </c>
      <c r="AF775" s="10"/>
      <c r="AG775" s="3" t="str">
        <f t="shared" si="194"/>
        <v>-</v>
      </c>
      <c r="AH775" s="3" t="str">
        <f t="shared" si="190"/>
        <v>-</v>
      </c>
      <c r="AI775" s="10"/>
    </row>
    <row r="776" spans="7:35" x14ac:dyDescent="0.2">
      <c r="G776" s="43"/>
      <c r="H776" s="23"/>
      <c r="I776" s="23">
        <v>773</v>
      </c>
      <c r="J776" s="24">
        <v>775</v>
      </c>
      <c r="K776" s="43"/>
      <c r="L776" s="41"/>
      <c r="M776" s="32"/>
      <c r="N776" s="34"/>
      <c r="O776" s="32"/>
      <c r="P776" s="34"/>
      <c r="Q776" s="10"/>
      <c r="R776" s="23" t="str">
        <f t="shared" si="181"/>
        <v>D</v>
      </c>
      <c r="S776" s="24">
        <f t="shared" si="191"/>
        <v>0</v>
      </c>
      <c r="T776" s="24" t="str">
        <f t="shared" si="182"/>
        <v>X</v>
      </c>
      <c r="U776" s="24" t="str">
        <f t="shared" si="183"/>
        <v>X</v>
      </c>
      <c r="V776" s="24" t="str">
        <f t="shared" si="192"/>
        <v>X</v>
      </c>
      <c r="W776" s="23">
        <f t="shared" si="184"/>
        <v>0</v>
      </c>
      <c r="X776" s="23">
        <f t="shared" si="185"/>
        <v>0</v>
      </c>
      <c r="Y776" s="23" t="str">
        <f t="shared" si="186"/>
        <v>-</v>
      </c>
      <c r="Z776" s="26">
        <f t="shared" si="180"/>
        <v>0</v>
      </c>
      <c r="AA776" s="26" t="str">
        <f t="shared" si="187"/>
        <v>X</v>
      </c>
      <c r="AB776" s="27">
        <f t="shared" si="188"/>
        <v>0</v>
      </c>
      <c r="AC776" s="10"/>
      <c r="AD776" s="3" t="str">
        <f t="shared" si="193"/>
        <v>-</v>
      </c>
      <c r="AE776" s="3" t="str">
        <f t="shared" si="189"/>
        <v>-</v>
      </c>
      <c r="AF776" s="10"/>
      <c r="AG776" s="3" t="str">
        <f t="shared" si="194"/>
        <v>-</v>
      </c>
      <c r="AH776" s="3" t="str">
        <f t="shared" si="190"/>
        <v>-</v>
      </c>
      <c r="AI776" s="10"/>
    </row>
    <row r="777" spans="7:35" x14ac:dyDescent="0.2">
      <c r="G777" s="43"/>
      <c r="H777" s="23"/>
      <c r="I777" s="23">
        <v>774</v>
      </c>
      <c r="J777" s="24">
        <v>776</v>
      </c>
      <c r="K777" s="43"/>
      <c r="L777" s="41"/>
      <c r="M777" s="32"/>
      <c r="N777" s="34"/>
      <c r="O777" s="32"/>
      <c r="P777" s="34"/>
      <c r="Q777" s="10"/>
      <c r="R777" s="23" t="str">
        <f t="shared" si="181"/>
        <v>D</v>
      </c>
      <c r="S777" s="24">
        <f t="shared" si="191"/>
        <v>0</v>
      </c>
      <c r="T777" s="24" t="str">
        <f t="shared" si="182"/>
        <v>X</v>
      </c>
      <c r="U777" s="24" t="str">
        <f t="shared" si="183"/>
        <v>X</v>
      </c>
      <c r="V777" s="24" t="str">
        <f t="shared" si="192"/>
        <v>X</v>
      </c>
      <c r="W777" s="23">
        <f t="shared" si="184"/>
        <v>0</v>
      </c>
      <c r="X777" s="23">
        <f t="shared" si="185"/>
        <v>0</v>
      </c>
      <c r="Y777" s="23" t="str">
        <f t="shared" si="186"/>
        <v>-</v>
      </c>
      <c r="Z777" s="26">
        <f t="shared" si="180"/>
        <v>0</v>
      </c>
      <c r="AA777" s="26" t="str">
        <f t="shared" si="187"/>
        <v>X</v>
      </c>
      <c r="AB777" s="27">
        <f t="shared" si="188"/>
        <v>0</v>
      </c>
      <c r="AC777" s="10"/>
      <c r="AD777" s="3" t="str">
        <f t="shared" si="193"/>
        <v>-</v>
      </c>
      <c r="AE777" s="3" t="str">
        <f t="shared" si="189"/>
        <v>-</v>
      </c>
      <c r="AF777" s="10"/>
      <c r="AG777" s="3" t="str">
        <f t="shared" si="194"/>
        <v>-</v>
      </c>
      <c r="AH777" s="3" t="str">
        <f t="shared" si="190"/>
        <v>-</v>
      </c>
      <c r="AI777" s="10"/>
    </row>
    <row r="778" spans="7:35" x14ac:dyDescent="0.2">
      <c r="G778" s="43"/>
      <c r="H778" s="23"/>
      <c r="I778" s="23">
        <v>775</v>
      </c>
      <c r="J778" s="24">
        <v>777</v>
      </c>
      <c r="K778" s="43"/>
      <c r="L778" s="41"/>
      <c r="M778" s="32"/>
      <c r="N778" s="34"/>
      <c r="O778" s="32"/>
      <c r="P778" s="34"/>
      <c r="Q778" s="10"/>
      <c r="R778" s="23" t="str">
        <f t="shared" si="181"/>
        <v>D</v>
      </c>
      <c r="S778" s="24">
        <f t="shared" si="191"/>
        <v>0</v>
      </c>
      <c r="T778" s="24" t="str">
        <f t="shared" si="182"/>
        <v>X</v>
      </c>
      <c r="U778" s="24" t="str">
        <f t="shared" si="183"/>
        <v>X</v>
      </c>
      <c r="V778" s="24" t="str">
        <f t="shared" si="192"/>
        <v>X</v>
      </c>
      <c r="W778" s="23">
        <f t="shared" si="184"/>
        <v>0</v>
      </c>
      <c r="X778" s="23">
        <f t="shared" si="185"/>
        <v>0</v>
      </c>
      <c r="Y778" s="23" t="str">
        <f t="shared" si="186"/>
        <v>-</v>
      </c>
      <c r="Z778" s="26">
        <f t="shared" si="180"/>
        <v>0</v>
      </c>
      <c r="AA778" s="26" t="str">
        <f t="shared" si="187"/>
        <v>X</v>
      </c>
      <c r="AB778" s="27">
        <f t="shared" si="188"/>
        <v>0</v>
      </c>
      <c r="AC778" s="10"/>
      <c r="AD778" s="3" t="str">
        <f t="shared" si="193"/>
        <v>-</v>
      </c>
      <c r="AE778" s="3" t="str">
        <f t="shared" si="189"/>
        <v>-</v>
      </c>
      <c r="AF778" s="10"/>
      <c r="AG778" s="3" t="str">
        <f t="shared" si="194"/>
        <v>-</v>
      </c>
      <c r="AH778" s="3" t="str">
        <f t="shared" si="190"/>
        <v>-</v>
      </c>
      <c r="AI778" s="10"/>
    </row>
    <row r="779" spans="7:35" x14ac:dyDescent="0.2">
      <c r="G779" s="43"/>
      <c r="H779" s="23"/>
      <c r="I779" s="23">
        <v>776</v>
      </c>
      <c r="J779" s="24">
        <v>778</v>
      </c>
      <c r="K779" s="43"/>
      <c r="L779" s="41"/>
      <c r="M779" s="32"/>
      <c r="N779" s="34"/>
      <c r="O779" s="32"/>
      <c r="P779" s="34"/>
      <c r="Q779" s="10"/>
      <c r="R779" s="23" t="str">
        <f t="shared" si="181"/>
        <v>D</v>
      </c>
      <c r="S779" s="24">
        <f t="shared" si="191"/>
        <v>0</v>
      </c>
      <c r="T779" s="24" t="str">
        <f t="shared" si="182"/>
        <v>X</v>
      </c>
      <c r="U779" s="24" t="str">
        <f t="shared" si="183"/>
        <v>X</v>
      </c>
      <c r="V779" s="24" t="str">
        <f t="shared" si="192"/>
        <v>X</v>
      </c>
      <c r="W779" s="23">
        <f t="shared" si="184"/>
        <v>0</v>
      </c>
      <c r="X779" s="23">
        <f t="shared" si="185"/>
        <v>0</v>
      </c>
      <c r="Y779" s="23" t="str">
        <f t="shared" si="186"/>
        <v>-</v>
      </c>
      <c r="Z779" s="26">
        <f t="shared" si="180"/>
        <v>0</v>
      </c>
      <c r="AA779" s="26" t="str">
        <f t="shared" si="187"/>
        <v>X</v>
      </c>
      <c r="AB779" s="27">
        <f t="shared" si="188"/>
        <v>0</v>
      </c>
      <c r="AC779" s="10"/>
      <c r="AD779" s="3" t="str">
        <f t="shared" si="193"/>
        <v>-</v>
      </c>
      <c r="AE779" s="3" t="str">
        <f t="shared" si="189"/>
        <v>-</v>
      </c>
      <c r="AF779" s="10"/>
      <c r="AG779" s="3" t="str">
        <f t="shared" si="194"/>
        <v>-</v>
      </c>
      <c r="AH779" s="3" t="str">
        <f t="shared" si="190"/>
        <v>-</v>
      </c>
      <c r="AI779" s="10"/>
    </row>
    <row r="780" spans="7:35" x14ac:dyDescent="0.2">
      <c r="G780" s="43"/>
      <c r="H780" s="23"/>
      <c r="I780" s="23">
        <v>777</v>
      </c>
      <c r="J780" s="24">
        <v>779</v>
      </c>
      <c r="K780" s="43"/>
      <c r="L780" s="41"/>
      <c r="M780" s="32"/>
      <c r="N780" s="34"/>
      <c r="O780" s="32"/>
      <c r="P780" s="34"/>
      <c r="Q780" s="10"/>
      <c r="R780" s="23" t="str">
        <f t="shared" si="181"/>
        <v>D</v>
      </c>
      <c r="S780" s="24">
        <f t="shared" si="191"/>
        <v>0</v>
      </c>
      <c r="T780" s="24" t="str">
        <f t="shared" si="182"/>
        <v>X</v>
      </c>
      <c r="U780" s="24" t="str">
        <f t="shared" si="183"/>
        <v>X</v>
      </c>
      <c r="V780" s="24" t="str">
        <f t="shared" si="192"/>
        <v>X</v>
      </c>
      <c r="W780" s="23">
        <f t="shared" si="184"/>
        <v>0</v>
      </c>
      <c r="X780" s="23">
        <f t="shared" si="185"/>
        <v>0</v>
      </c>
      <c r="Y780" s="23" t="str">
        <f t="shared" si="186"/>
        <v>-</v>
      </c>
      <c r="Z780" s="26">
        <f t="shared" si="180"/>
        <v>0</v>
      </c>
      <c r="AA780" s="26" t="str">
        <f t="shared" si="187"/>
        <v>X</v>
      </c>
      <c r="AB780" s="27">
        <f t="shared" si="188"/>
        <v>0</v>
      </c>
      <c r="AC780" s="10"/>
      <c r="AD780" s="3" t="str">
        <f t="shared" si="193"/>
        <v>-</v>
      </c>
      <c r="AE780" s="3" t="str">
        <f t="shared" si="189"/>
        <v>-</v>
      </c>
      <c r="AF780" s="10"/>
      <c r="AG780" s="3" t="str">
        <f t="shared" si="194"/>
        <v>-</v>
      </c>
      <c r="AH780" s="3" t="str">
        <f t="shared" si="190"/>
        <v>-</v>
      </c>
      <c r="AI780" s="10"/>
    </row>
    <row r="781" spans="7:35" x14ac:dyDescent="0.2">
      <c r="G781" s="43"/>
      <c r="H781" s="23"/>
      <c r="I781" s="23">
        <v>778</v>
      </c>
      <c r="J781" s="24">
        <v>780</v>
      </c>
      <c r="K781" s="43"/>
      <c r="L781" s="41"/>
      <c r="M781" s="32"/>
      <c r="N781" s="34"/>
      <c r="O781" s="32"/>
      <c r="P781" s="34"/>
      <c r="Q781" s="10"/>
      <c r="R781" s="23" t="str">
        <f t="shared" si="181"/>
        <v>D</v>
      </c>
      <c r="S781" s="24">
        <f t="shared" si="191"/>
        <v>0</v>
      </c>
      <c r="T781" s="24" t="str">
        <f t="shared" si="182"/>
        <v>X</v>
      </c>
      <c r="U781" s="24" t="str">
        <f t="shared" si="183"/>
        <v>X</v>
      </c>
      <c r="V781" s="24" t="str">
        <f t="shared" si="192"/>
        <v>X</v>
      </c>
      <c r="W781" s="23">
        <f t="shared" si="184"/>
        <v>0</v>
      </c>
      <c r="X781" s="23">
        <f t="shared" si="185"/>
        <v>0</v>
      </c>
      <c r="Y781" s="23" t="str">
        <f t="shared" si="186"/>
        <v>-</v>
      </c>
      <c r="Z781" s="26">
        <f t="shared" si="180"/>
        <v>0</v>
      </c>
      <c r="AA781" s="26" t="str">
        <f t="shared" si="187"/>
        <v>X</v>
      </c>
      <c r="AB781" s="27">
        <f t="shared" si="188"/>
        <v>0</v>
      </c>
      <c r="AC781" s="10"/>
      <c r="AD781" s="3" t="str">
        <f t="shared" si="193"/>
        <v>-</v>
      </c>
      <c r="AE781" s="3" t="str">
        <f t="shared" si="189"/>
        <v>-</v>
      </c>
      <c r="AF781" s="10"/>
      <c r="AG781" s="3" t="str">
        <f t="shared" si="194"/>
        <v>-</v>
      </c>
      <c r="AH781" s="3" t="str">
        <f t="shared" si="190"/>
        <v>-</v>
      </c>
      <c r="AI781" s="10"/>
    </row>
    <row r="782" spans="7:35" x14ac:dyDescent="0.2">
      <c r="G782" s="43"/>
      <c r="H782" s="23"/>
      <c r="I782" s="23">
        <v>779</v>
      </c>
      <c r="J782" s="24">
        <v>781</v>
      </c>
      <c r="K782" s="43"/>
      <c r="L782" s="41"/>
      <c r="M782" s="32"/>
      <c r="N782" s="34"/>
      <c r="O782" s="32"/>
      <c r="P782" s="34"/>
      <c r="Q782" s="10"/>
      <c r="R782" s="23" t="str">
        <f t="shared" si="181"/>
        <v>D</v>
      </c>
      <c r="S782" s="24">
        <f t="shared" si="191"/>
        <v>0</v>
      </c>
      <c r="T782" s="24" t="str">
        <f t="shared" si="182"/>
        <v>X</v>
      </c>
      <c r="U782" s="24" t="str">
        <f t="shared" si="183"/>
        <v>X</v>
      </c>
      <c r="V782" s="24" t="str">
        <f t="shared" si="192"/>
        <v>X</v>
      </c>
      <c r="W782" s="23">
        <f t="shared" si="184"/>
        <v>0</v>
      </c>
      <c r="X782" s="23">
        <f t="shared" si="185"/>
        <v>0</v>
      </c>
      <c r="Y782" s="23" t="str">
        <f t="shared" si="186"/>
        <v>-</v>
      </c>
      <c r="Z782" s="26">
        <f t="shared" si="180"/>
        <v>0</v>
      </c>
      <c r="AA782" s="26" t="str">
        <f t="shared" si="187"/>
        <v>X</v>
      </c>
      <c r="AB782" s="27">
        <f t="shared" si="188"/>
        <v>0</v>
      </c>
      <c r="AC782" s="10"/>
      <c r="AD782" s="3" t="str">
        <f t="shared" si="193"/>
        <v>-</v>
      </c>
      <c r="AE782" s="3" t="str">
        <f t="shared" si="189"/>
        <v>-</v>
      </c>
      <c r="AF782" s="10"/>
      <c r="AG782" s="3" t="str">
        <f t="shared" si="194"/>
        <v>-</v>
      </c>
      <c r="AH782" s="3" t="str">
        <f t="shared" si="190"/>
        <v>-</v>
      </c>
      <c r="AI782" s="10"/>
    </row>
    <row r="783" spans="7:35" x14ac:dyDescent="0.2">
      <c r="G783" s="43"/>
      <c r="H783" s="23"/>
      <c r="I783" s="23">
        <v>780</v>
      </c>
      <c r="J783" s="24">
        <v>782</v>
      </c>
      <c r="K783" s="43"/>
      <c r="L783" s="41"/>
      <c r="M783" s="32"/>
      <c r="N783" s="34"/>
      <c r="O783" s="32"/>
      <c r="P783" s="34"/>
      <c r="Q783" s="10"/>
      <c r="R783" s="23" t="str">
        <f t="shared" si="181"/>
        <v>D</v>
      </c>
      <c r="S783" s="24">
        <f t="shared" si="191"/>
        <v>0</v>
      </c>
      <c r="T783" s="24" t="str">
        <f t="shared" si="182"/>
        <v>X</v>
      </c>
      <c r="U783" s="24" t="str">
        <f t="shared" si="183"/>
        <v>X</v>
      </c>
      <c r="V783" s="24" t="str">
        <f t="shared" si="192"/>
        <v>X</v>
      </c>
      <c r="W783" s="23">
        <f t="shared" si="184"/>
        <v>0</v>
      </c>
      <c r="X783" s="23">
        <f t="shared" si="185"/>
        <v>0</v>
      </c>
      <c r="Y783" s="23" t="str">
        <f t="shared" si="186"/>
        <v>-</v>
      </c>
      <c r="Z783" s="26">
        <f t="shared" si="180"/>
        <v>0</v>
      </c>
      <c r="AA783" s="26" t="str">
        <f t="shared" si="187"/>
        <v>X</v>
      </c>
      <c r="AB783" s="27">
        <f t="shared" si="188"/>
        <v>0</v>
      </c>
      <c r="AC783" s="10"/>
      <c r="AD783" s="3" t="str">
        <f t="shared" si="193"/>
        <v>-</v>
      </c>
      <c r="AE783" s="3" t="str">
        <f t="shared" si="189"/>
        <v>-</v>
      </c>
      <c r="AF783" s="10"/>
      <c r="AG783" s="3" t="str">
        <f t="shared" si="194"/>
        <v>-</v>
      </c>
      <c r="AH783" s="3" t="str">
        <f t="shared" si="190"/>
        <v>-</v>
      </c>
      <c r="AI783" s="10"/>
    </row>
    <row r="784" spans="7:35" x14ac:dyDescent="0.2">
      <c r="G784" s="43"/>
      <c r="H784" s="28">
        <v>14</v>
      </c>
      <c r="I784" s="28">
        <v>781</v>
      </c>
      <c r="J784" s="28">
        <v>783</v>
      </c>
      <c r="K784" s="43"/>
      <c r="L784" s="41"/>
      <c r="M784" s="32"/>
      <c r="N784" s="34"/>
      <c r="O784" s="32"/>
      <c r="P784" s="34"/>
      <c r="Q784" s="10"/>
      <c r="R784" s="23" t="str">
        <f t="shared" si="181"/>
        <v>D</v>
      </c>
      <c r="S784" s="24">
        <f t="shared" si="191"/>
        <v>0</v>
      </c>
      <c r="T784" s="24" t="str">
        <f t="shared" si="182"/>
        <v>X</v>
      </c>
      <c r="U784" s="24" t="str">
        <f t="shared" si="183"/>
        <v>X</v>
      </c>
      <c r="V784" s="24" t="str">
        <f t="shared" si="192"/>
        <v>X</v>
      </c>
      <c r="W784" s="23">
        <f t="shared" si="184"/>
        <v>0</v>
      </c>
      <c r="X784" s="23">
        <f t="shared" si="185"/>
        <v>0</v>
      </c>
      <c r="Y784" s="23" t="str">
        <f t="shared" si="186"/>
        <v>-</v>
      </c>
      <c r="Z784" s="26">
        <f t="shared" si="180"/>
        <v>0</v>
      </c>
      <c r="AA784" s="26" t="str">
        <f t="shared" si="187"/>
        <v>X</v>
      </c>
      <c r="AB784" s="27">
        <f t="shared" si="188"/>
        <v>0</v>
      </c>
      <c r="AC784" s="10"/>
      <c r="AD784" s="3" t="str">
        <f t="shared" si="193"/>
        <v>-</v>
      </c>
      <c r="AE784" s="3" t="str">
        <f t="shared" si="189"/>
        <v>-</v>
      </c>
      <c r="AF784" s="10"/>
      <c r="AG784" s="3" t="str">
        <f t="shared" si="194"/>
        <v>-</v>
      </c>
      <c r="AH784" s="3" t="str">
        <f t="shared" si="190"/>
        <v>-</v>
      </c>
      <c r="AI784" s="10"/>
    </row>
    <row r="785" spans="7:35" x14ac:dyDescent="0.2">
      <c r="G785" s="43"/>
      <c r="H785" s="28"/>
      <c r="I785" s="28">
        <v>782</v>
      </c>
      <c r="J785" s="28">
        <v>784</v>
      </c>
      <c r="K785" s="43"/>
      <c r="L785" s="41"/>
      <c r="M785" s="32"/>
      <c r="N785" s="34"/>
      <c r="O785" s="32"/>
      <c r="P785" s="34"/>
      <c r="Q785" s="10"/>
      <c r="R785" s="23" t="str">
        <f t="shared" si="181"/>
        <v>D</v>
      </c>
      <c r="S785" s="24">
        <f t="shared" si="191"/>
        <v>0</v>
      </c>
      <c r="T785" s="24" t="str">
        <f t="shared" si="182"/>
        <v>X</v>
      </c>
      <c r="U785" s="24" t="str">
        <f t="shared" si="183"/>
        <v>X</v>
      </c>
      <c r="V785" s="24" t="str">
        <f t="shared" si="192"/>
        <v>X</v>
      </c>
      <c r="W785" s="23">
        <f t="shared" si="184"/>
        <v>0</v>
      </c>
      <c r="X785" s="23">
        <f t="shared" si="185"/>
        <v>0</v>
      </c>
      <c r="Y785" s="23" t="str">
        <f t="shared" si="186"/>
        <v>-</v>
      </c>
      <c r="Z785" s="26">
        <f t="shared" si="180"/>
        <v>0</v>
      </c>
      <c r="AA785" s="26" t="str">
        <f t="shared" si="187"/>
        <v>X</v>
      </c>
      <c r="AB785" s="27">
        <f t="shared" si="188"/>
        <v>0</v>
      </c>
      <c r="AC785" s="10"/>
      <c r="AD785" s="3" t="str">
        <f t="shared" si="193"/>
        <v>-</v>
      </c>
      <c r="AE785" s="3" t="str">
        <f t="shared" si="189"/>
        <v>-</v>
      </c>
      <c r="AF785" s="10"/>
      <c r="AG785" s="3" t="str">
        <f t="shared" si="194"/>
        <v>-</v>
      </c>
      <c r="AH785" s="3" t="str">
        <f t="shared" si="190"/>
        <v>-</v>
      </c>
      <c r="AI785" s="10"/>
    </row>
    <row r="786" spans="7:35" x14ac:dyDescent="0.2">
      <c r="G786" s="43"/>
      <c r="H786" s="28"/>
      <c r="I786" s="28">
        <v>783</v>
      </c>
      <c r="J786" s="28">
        <v>785</v>
      </c>
      <c r="K786" s="43"/>
      <c r="L786" s="41"/>
      <c r="M786" s="32"/>
      <c r="N786" s="34"/>
      <c r="O786" s="32"/>
      <c r="P786" s="34"/>
      <c r="Q786" s="10"/>
      <c r="R786" s="23" t="str">
        <f t="shared" si="181"/>
        <v>D</v>
      </c>
      <c r="S786" s="24">
        <f t="shared" si="191"/>
        <v>0</v>
      </c>
      <c r="T786" s="24" t="str">
        <f t="shared" si="182"/>
        <v>X</v>
      </c>
      <c r="U786" s="24" t="str">
        <f t="shared" si="183"/>
        <v>X</v>
      </c>
      <c r="V786" s="24" t="str">
        <f t="shared" si="192"/>
        <v>X</v>
      </c>
      <c r="W786" s="23">
        <f t="shared" si="184"/>
        <v>0</v>
      </c>
      <c r="X786" s="23">
        <f t="shared" si="185"/>
        <v>0</v>
      </c>
      <c r="Y786" s="23" t="str">
        <f t="shared" si="186"/>
        <v>-</v>
      </c>
      <c r="Z786" s="26">
        <f t="shared" si="180"/>
        <v>0</v>
      </c>
      <c r="AA786" s="26" t="str">
        <f t="shared" si="187"/>
        <v>X</v>
      </c>
      <c r="AB786" s="27">
        <f t="shared" si="188"/>
        <v>0</v>
      </c>
      <c r="AC786" s="10"/>
      <c r="AD786" s="3" t="str">
        <f t="shared" si="193"/>
        <v>-</v>
      </c>
      <c r="AE786" s="3" t="str">
        <f t="shared" si="189"/>
        <v>-</v>
      </c>
      <c r="AF786" s="10"/>
      <c r="AG786" s="3" t="str">
        <f t="shared" si="194"/>
        <v>-</v>
      </c>
      <c r="AH786" s="3" t="str">
        <f t="shared" si="190"/>
        <v>-</v>
      </c>
      <c r="AI786" s="10"/>
    </row>
    <row r="787" spans="7:35" x14ac:dyDescent="0.2">
      <c r="G787" s="43"/>
      <c r="H787" s="28"/>
      <c r="I787" s="28">
        <v>784</v>
      </c>
      <c r="J787" s="28">
        <v>786</v>
      </c>
      <c r="K787" s="43"/>
      <c r="L787" s="41"/>
      <c r="M787" s="32"/>
      <c r="N787" s="34"/>
      <c r="O787" s="32"/>
      <c r="P787" s="34"/>
      <c r="Q787" s="10"/>
      <c r="R787" s="23" t="str">
        <f t="shared" si="181"/>
        <v>D</v>
      </c>
      <c r="S787" s="24">
        <f t="shared" si="191"/>
        <v>0</v>
      </c>
      <c r="T787" s="24" t="str">
        <f t="shared" si="182"/>
        <v>X</v>
      </c>
      <c r="U787" s="24" t="str">
        <f t="shared" si="183"/>
        <v>X</v>
      </c>
      <c r="V787" s="24" t="str">
        <f t="shared" si="192"/>
        <v>X</v>
      </c>
      <c r="W787" s="23">
        <f t="shared" si="184"/>
        <v>0</v>
      </c>
      <c r="X787" s="23">
        <f t="shared" si="185"/>
        <v>0</v>
      </c>
      <c r="Y787" s="23" t="str">
        <f t="shared" si="186"/>
        <v>-</v>
      </c>
      <c r="Z787" s="26">
        <f t="shared" ref="Z787:Z850" si="195">IF(COUNTIF(Y772:Y802,"-")=31,Z786,IF(V787="X",Z786,IF(V787="-","-",MEDIAN(Y772:Y802))))</f>
        <v>0</v>
      </c>
      <c r="AA787" s="26" t="str">
        <f t="shared" si="187"/>
        <v>X</v>
      </c>
      <c r="AB787" s="27">
        <f t="shared" si="188"/>
        <v>0</v>
      </c>
      <c r="AC787" s="10"/>
      <c r="AD787" s="3" t="str">
        <f t="shared" si="193"/>
        <v>-</v>
      </c>
      <c r="AE787" s="3" t="str">
        <f t="shared" si="189"/>
        <v>-</v>
      </c>
      <c r="AF787" s="10"/>
      <c r="AG787" s="3" t="str">
        <f t="shared" si="194"/>
        <v>-</v>
      </c>
      <c r="AH787" s="3" t="str">
        <f t="shared" si="190"/>
        <v>-</v>
      </c>
      <c r="AI787" s="10"/>
    </row>
    <row r="788" spans="7:35" x14ac:dyDescent="0.2">
      <c r="G788" s="43"/>
      <c r="H788" s="28"/>
      <c r="I788" s="28">
        <v>785</v>
      </c>
      <c r="J788" s="28">
        <v>787</v>
      </c>
      <c r="K788" s="43"/>
      <c r="L788" s="41"/>
      <c r="M788" s="32"/>
      <c r="N788" s="34"/>
      <c r="O788" s="32"/>
      <c r="P788" s="34"/>
      <c r="Q788" s="10"/>
      <c r="R788" s="23" t="str">
        <f t="shared" si="181"/>
        <v>D</v>
      </c>
      <c r="S788" s="24">
        <f t="shared" si="191"/>
        <v>0</v>
      </c>
      <c r="T788" s="24" t="str">
        <f t="shared" si="182"/>
        <v>X</v>
      </c>
      <c r="U788" s="24" t="str">
        <f t="shared" si="183"/>
        <v>X</v>
      </c>
      <c r="V788" s="24" t="str">
        <f t="shared" si="192"/>
        <v>X</v>
      </c>
      <c r="W788" s="23">
        <f t="shared" si="184"/>
        <v>0</v>
      </c>
      <c r="X788" s="23">
        <f t="shared" si="185"/>
        <v>0</v>
      </c>
      <c r="Y788" s="23" t="str">
        <f t="shared" si="186"/>
        <v>-</v>
      </c>
      <c r="Z788" s="26">
        <f t="shared" si="195"/>
        <v>0</v>
      </c>
      <c r="AA788" s="26" t="str">
        <f t="shared" si="187"/>
        <v>X</v>
      </c>
      <c r="AB788" s="27">
        <f t="shared" si="188"/>
        <v>0</v>
      </c>
      <c r="AC788" s="10"/>
      <c r="AD788" s="3" t="str">
        <f t="shared" si="193"/>
        <v>-</v>
      </c>
      <c r="AE788" s="3" t="str">
        <f t="shared" si="189"/>
        <v>-</v>
      </c>
      <c r="AF788" s="10"/>
      <c r="AG788" s="3" t="str">
        <f t="shared" si="194"/>
        <v>-</v>
      </c>
      <c r="AH788" s="3" t="str">
        <f t="shared" si="190"/>
        <v>-</v>
      </c>
      <c r="AI788" s="10"/>
    </row>
    <row r="789" spans="7:35" x14ac:dyDescent="0.2">
      <c r="G789" s="43"/>
      <c r="H789" s="28"/>
      <c r="I789" s="28">
        <v>786</v>
      </c>
      <c r="J789" s="28">
        <v>788</v>
      </c>
      <c r="K789" s="43"/>
      <c r="L789" s="41"/>
      <c r="M789" s="32"/>
      <c r="N789" s="34"/>
      <c r="O789" s="32"/>
      <c r="P789" s="34"/>
      <c r="Q789" s="10"/>
      <c r="R789" s="23" t="str">
        <f t="shared" si="181"/>
        <v>D</v>
      </c>
      <c r="S789" s="24">
        <f t="shared" si="191"/>
        <v>0</v>
      </c>
      <c r="T789" s="24" t="str">
        <f t="shared" si="182"/>
        <v>X</v>
      </c>
      <c r="U789" s="24" t="str">
        <f t="shared" si="183"/>
        <v>X</v>
      </c>
      <c r="V789" s="24" t="str">
        <f t="shared" si="192"/>
        <v>X</v>
      </c>
      <c r="W789" s="23">
        <f t="shared" si="184"/>
        <v>0</v>
      </c>
      <c r="X789" s="23">
        <f t="shared" si="185"/>
        <v>0</v>
      </c>
      <c r="Y789" s="23" t="str">
        <f t="shared" si="186"/>
        <v>-</v>
      </c>
      <c r="Z789" s="26">
        <f t="shared" si="195"/>
        <v>0</v>
      </c>
      <c r="AA789" s="26" t="str">
        <f t="shared" si="187"/>
        <v>X</v>
      </c>
      <c r="AB789" s="27">
        <f t="shared" si="188"/>
        <v>0</v>
      </c>
      <c r="AC789" s="10"/>
      <c r="AD789" s="3" t="str">
        <f t="shared" si="193"/>
        <v>-</v>
      </c>
      <c r="AE789" s="3" t="str">
        <f t="shared" si="189"/>
        <v>-</v>
      </c>
      <c r="AF789" s="10"/>
      <c r="AG789" s="3" t="str">
        <f t="shared" si="194"/>
        <v>-</v>
      </c>
      <c r="AH789" s="3" t="str">
        <f t="shared" si="190"/>
        <v>-</v>
      </c>
      <c r="AI789" s="10"/>
    </row>
    <row r="790" spans="7:35" x14ac:dyDescent="0.2">
      <c r="G790" s="43"/>
      <c r="H790" s="28"/>
      <c r="I790" s="28">
        <v>787</v>
      </c>
      <c r="J790" s="28">
        <v>789</v>
      </c>
      <c r="K790" s="43"/>
      <c r="L790" s="41"/>
      <c r="M790" s="32"/>
      <c r="N790" s="34"/>
      <c r="O790" s="32"/>
      <c r="P790" s="34"/>
      <c r="Q790" s="10"/>
      <c r="R790" s="23" t="str">
        <f t="shared" si="181"/>
        <v>D</v>
      </c>
      <c r="S790" s="24">
        <f t="shared" si="191"/>
        <v>0</v>
      </c>
      <c r="T790" s="24" t="str">
        <f t="shared" si="182"/>
        <v>X</v>
      </c>
      <c r="U790" s="24" t="str">
        <f t="shared" si="183"/>
        <v>X</v>
      </c>
      <c r="V790" s="24" t="str">
        <f t="shared" si="192"/>
        <v>X</v>
      </c>
      <c r="W790" s="23">
        <f t="shared" si="184"/>
        <v>0</v>
      </c>
      <c r="X790" s="23">
        <f t="shared" si="185"/>
        <v>0</v>
      </c>
      <c r="Y790" s="23" t="str">
        <f t="shared" si="186"/>
        <v>-</v>
      </c>
      <c r="Z790" s="26">
        <f t="shared" si="195"/>
        <v>0</v>
      </c>
      <c r="AA790" s="26" t="str">
        <f t="shared" si="187"/>
        <v>X</v>
      </c>
      <c r="AB790" s="27">
        <f t="shared" si="188"/>
        <v>0</v>
      </c>
      <c r="AC790" s="10"/>
      <c r="AD790" s="3" t="str">
        <f t="shared" si="193"/>
        <v>-</v>
      </c>
      <c r="AE790" s="3" t="str">
        <f t="shared" si="189"/>
        <v>-</v>
      </c>
      <c r="AF790" s="10"/>
      <c r="AG790" s="3" t="str">
        <f t="shared" si="194"/>
        <v>-</v>
      </c>
      <c r="AH790" s="3" t="str">
        <f t="shared" si="190"/>
        <v>-</v>
      </c>
      <c r="AI790" s="10"/>
    </row>
    <row r="791" spans="7:35" x14ac:dyDescent="0.2">
      <c r="G791" s="43"/>
      <c r="H791" s="28"/>
      <c r="I791" s="28">
        <v>788</v>
      </c>
      <c r="J791" s="28">
        <v>790</v>
      </c>
      <c r="K791" s="43"/>
      <c r="L791" s="41"/>
      <c r="M791" s="32"/>
      <c r="N791" s="34"/>
      <c r="O791" s="32"/>
      <c r="P791" s="34"/>
      <c r="Q791" s="10"/>
      <c r="R791" s="23" t="str">
        <f t="shared" si="181"/>
        <v>D</v>
      </c>
      <c r="S791" s="24">
        <f t="shared" si="191"/>
        <v>0</v>
      </c>
      <c r="T791" s="24" t="str">
        <f t="shared" si="182"/>
        <v>X</v>
      </c>
      <c r="U791" s="24" t="str">
        <f t="shared" si="183"/>
        <v>X</v>
      </c>
      <c r="V791" s="24" t="str">
        <f t="shared" si="192"/>
        <v>X</v>
      </c>
      <c r="W791" s="23">
        <f t="shared" si="184"/>
        <v>0</v>
      </c>
      <c r="X791" s="23">
        <f t="shared" si="185"/>
        <v>0</v>
      </c>
      <c r="Y791" s="23" t="str">
        <f t="shared" si="186"/>
        <v>-</v>
      </c>
      <c r="Z791" s="26">
        <f t="shared" si="195"/>
        <v>0</v>
      </c>
      <c r="AA791" s="26" t="str">
        <f t="shared" si="187"/>
        <v>X</v>
      </c>
      <c r="AB791" s="27">
        <f t="shared" si="188"/>
        <v>0</v>
      </c>
      <c r="AC791" s="10"/>
      <c r="AD791" s="3" t="str">
        <f t="shared" si="193"/>
        <v>-</v>
      </c>
      <c r="AE791" s="3" t="str">
        <f t="shared" si="189"/>
        <v>-</v>
      </c>
      <c r="AF791" s="10"/>
      <c r="AG791" s="3" t="str">
        <f t="shared" si="194"/>
        <v>-</v>
      </c>
      <c r="AH791" s="3" t="str">
        <f t="shared" si="190"/>
        <v>-</v>
      </c>
      <c r="AI791" s="10"/>
    </row>
    <row r="792" spans="7:35" x14ac:dyDescent="0.2">
      <c r="G792" s="43"/>
      <c r="H792" s="28"/>
      <c r="I792" s="28">
        <v>789</v>
      </c>
      <c r="J792" s="28">
        <v>791</v>
      </c>
      <c r="K792" s="43"/>
      <c r="L792" s="41"/>
      <c r="M792" s="32"/>
      <c r="N792" s="34"/>
      <c r="O792" s="32"/>
      <c r="P792" s="34"/>
      <c r="Q792" s="10"/>
      <c r="R792" s="23" t="str">
        <f t="shared" si="181"/>
        <v>D</v>
      </c>
      <c r="S792" s="24">
        <f t="shared" si="191"/>
        <v>0</v>
      </c>
      <c r="T792" s="24" t="str">
        <f t="shared" si="182"/>
        <v>X</v>
      </c>
      <c r="U792" s="24" t="str">
        <f t="shared" si="183"/>
        <v>X</v>
      </c>
      <c r="V792" s="24" t="str">
        <f t="shared" si="192"/>
        <v>X</v>
      </c>
      <c r="W792" s="23">
        <f t="shared" si="184"/>
        <v>0</v>
      </c>
      <c r="X792" s="23">
        <f t="shared" si="185"/>
        <v>0</v>
      </c>
      <c r="Y792" s="23" t="str">
        <f t="shared" si="186"/>
        <v>-</v>
      </c>
      <c r="Z792" s="26">
        <f t="shared" si="195"/>
        <v>0</v>
      </c>
      <c r="AA792" s="26" t="str">
        <f t="shared" si="187"/>
        <v>X</v>
      </c>
      <c r="AB792" s="27">
        <f t="shared" si="188"/>
        <v>0</v>
      </c>
      <c r="AC792" s="10"/>
      <c r="AD792" s="3" t="str">
        <f t="shared" si="193"/>
        <v>-</v>
      </c>
      <c r="AE792" s="3" t="str">
        <f t="shared" si="189"/>
        <v>-</v>
      </c>
      <c r="AF792" s="10"/>
      <c r="AG792" s="3" t="str">
        <f t="shared" si="194"/>
        <v>-</v>
      </c>
      <c r="AH792" s="3" t="str">
        <f t="shared" si="190"/>
        <v>-</v>
      </c>
      <c r="AI792" s="10"/>
    </row>
    <row r="793" spans="7:35" x14ac:dyDescent="0.2">
      <c r="G793" s="43"/>
      <c r="H793" s="28"/>
      <c r="I793" s="28">
        <v>790</v>
      </c>
      <c r="J793" s="28">
        <v>792</v>
      </c>
      <c r="K793" s="43"/>
      <c r="L793" s="41"/>
      <c r="M793" s="32"/>
      <c r="N793" s="34"/>
      <c r="O793" s="32"/>
      <c r="P793" s="34"/>
      <c r="Q793" s="10"/>
      <c r="R793" s="23" t="str">
        <f t="shared" si="181"/>
        <v>D</v>
      </c>
      <c r="S793" s="24">
        <f t="shared" si="191"/>
        <v>0</v>
      </c>
      <c r="T793" s="24" t="str">
        <f t="shared" si="182"/>
        <v>X</v>
      </c>
      <c r="U793" s="24" t="str">
        <f t="shared" si="183"/>
        <v>X</v>
      </c>
      <c r="V793" s="24" t="str">
        <f t="shared" si="192"/>
        <v>X</v>
      </c>
      <c r="W793" s="23">
        <f t="shared" si="184"/>
        <v>0</v>
      </c>
      <c r="X793" s="23">
        <f t="shared" si="185"/>
        <v>0</v>
      </c>
      <c r="Y793" s="23" t="str">
        <f t="shared" si="186"/>
        <v>-</v>
      </c>
      <c r="Z793" s="26">
        <f t="shared" si="195"/>
        <v>0</v>
      </c>
      <c r="AA793" s="26" t="str">
        <f t="shared" si="187"/>
        <v>X</v>
      </c>
      <c r="AB793" s="27">
        <f t="shared" si="188"/>
        <v>0</v>
      </c>
      <c r="AC793" s="10"/>
      <c r="AD793" s="3" t="str">
        <f t="shared" si="193"/>
        <v>-</v>
      </c>
      <c r="AE793" s="3" t="str">
        <f t="shared" si="189"/>
        <v>-</v>
      </c>
      <c r="AF793" s="10"/>
      <c r="AG793" s="3" t="str">
        <f t="shared" si="194"/>
        <v>-</v>
      </c>
      <c r="AH793" s="3" t="str">
        <f t="shared" si="190"/>
        <v>-</v>
      </c>
      <c r="AI793" s="10"/>
    </row>
    <row r="794" spans="7:35" x14ac:dyDescent="0.2">
      <c r="G794" s="43"/>
      <c r="H794" s="28"/>
      <c r="I794" s="28">
        <v>791</v>
      </c>
      <c r="J794" s="28">
        <v>793</v>
      </c>
      <c r="K794" s="43"/>
      <c r="L794" s="41"/>
      <c r="M794" s="32"/>
      <c r="N794" s="34"/>
      <c r="O794" s="32"/>
      <c r="P794" s="34"/>
      <c r="Q794" s="10"/>
      <c r="R794" s="23" t="str">
        <f t="shared" si="181"/>
        <v>D</v>
      </c>
      <c r="S794" s="24">
        <f t="shared" si="191"/>
        <v>0</v>
      </c>
      <c r="T794" s="24" t="str">
        <f t="shared" si="182"/>
        <v>X</v>
      </c>
      <c r="U794" s="24" t="str">
        <f t="shared" si="183"/>
        <v>X</v>
      </c>
      <c r="V794" s="24" t="str">
        <f t="shared" si="192"/>
        <v>X</v>
      </c>
      <c r="W794" s="23">
        <f t="shared" si="184"/>
        <v>0</v>
      </c>
      <c r="X794" s="23">
        <f t="shared" si="185"/>
        <v>0</v>
      </c>
      <c r="Y794" s="23" t="str">
        <f t="shared" si="186"/>
        <v>-</v>
      </c>
      <c r="Z794" s="26">
        <f t="shared" si="195"/>
        <v>0</v>
      </c>
      <c r="AA794" s="26" t="str">
        <f t="shared" si="187"/>
        <v>X</v>
      </c>
      <c r="AB794" s="27">
        <f t="shared" si="188"/>
        <v>0</v>
      </c>
      <c r="AC794" s="10"/>
      <c r="AD794" s="3" t="str">
        <f t="shared" si="193"/>
        <v>-</v>
      </c>
      <c r="AE794" s="3" t="str">
        <f t="shared" si="189"/>
        <v>-</v>
      </c>
      <c r="AF794" s="10"/>
      <c r="AG794" s="3" t="str">
        <f t="shared" si="194"/>
        <v>-</v>
      </c>
      <c r="AH794" s="3" t="str">
        <f t="shared" si="190"/>
        <v>-</v>
      </c>
      <c r="AI794" s="10"/>
    </row>
    <row r="795" spans="7:35" x14ac:dyDescent="0.2">
      <c r="G795" s="43"/>
      <c r="H795" s="28"/>
      <c r="I795" s="28">
        <v>792</v>
      </c>
      <c r="J795" s="28">
        <v>794</v>
      </c>
      <c r="K795" s="43"/>
      <c r="L795" s="41"/>
      <c r="M795" s="32"/>
      <c r="N795" s="34"/>
      <c r="O795" s="32"/>
      <c r="P795" s="34"/>
      <c r="Q795" s="10"/>
      <c r="R795" s="23" t="str">
        <f t="shared" si="181"/>
        <v>D</v>
      </c>
      <c r="S795" s="24">
        <f t="shared" si="191"/>
        <v>0</v>
      </c>
      <c r="T795" s="24" t="str">
        <f t="shared" si="182"/>
        <v>X</v>
      </c>
      <c r="U795" s="24" t="str">
        <f t="shared" si="183"/>
        <v>X</v>
      </c>
      <c r="V795" s="24" t="str">
        <f t="shared" si="192"/>
        <v>X</v>
      </c>
      <c r="W795" s="23">
        <f t="shared" si="184"/>
        <v>0</v>
      </c>
      <c r="X795" s="23">
        <f t="shared" si="185"/>
        <v>0</v>
      </c>
      <c r="Y795" s="23" t="str">
        <f t="shared" si="186"/>
        <v>-</v>
      </c>
      <c r="Z795" s="26">
        <f t="shared" si="195"/>
        <v>0</v>
      </c>
      <c r="AA795" s="26" t="str">
        <f t="shared" si="187"/>
        <v>X</v>
      </c>
      <c r="AB795" s="27">
        <f t="shared" si="188"/>
        <v>0</v>
      </c>
      <c r="AC795" s="10"/>
      <c r="AD795" s="3" t="str">
        <f t="shared" si="193"/>
        <v>-</v>
      </c>
      <c r="AE795" s="3" t="str">
        <f t="shared" si="189"/>
        <v>-</v>
      </c>
      <c r="AF795" s="10"/>
      <c r="AG795" s="3" t="str">
        <f t="shared" si="194"/>
        <v>-</v>
      </c>
      <c r="AH795" s="3" t="str">
        <f t="shared" si="190"/>
        <v>-</v>
      </c>
      <c r="AI795" s="10"/>
    </row>
    <row r="796" spans="7:35" x14ac:dyDescent="0.2">
      <c r="G796" s="43"/>
      <c r="H796" s="28"/>
      <c r="I796" s="28">
        <v>793</v>
      </c>
      <c r="J796" s="28">
        <v>795</v>
      </c>
      <c r="K796" s="43"/>
      <c r="L796" s="41"/>
      <c r="M796" s="32"/>
      <c r="N796" s="34"/>
      <c r="O796" s="32"/>
      <c r="P796" s="34"/>
      <c r="Q796" s="10"/>
      <c r="R796" s="23" t="str">
        <f t="shared" si="181"/>
        <v>D</v>
      </c>
      <c r="S796" s="24">
        <f t="shared" si="191"/>
        <v>0</v>
      </c>
      <c r="T796" s="24" t="str">
        <f t="shared" si="182"/>
        <v>X</v>
      </c>
      <c r="U796" s="24" t="str">
        <f t="shared" si="183"/>
        <v>X</v>
      </c>
      <c r="V796" s="24" t="str">
        <f t="shared" si="192"/>
        <v>X</v>
      </c>
      <c r="W796" s="23">
        <f t="shared" si="184"/>
        <v>0</v>
      </c>
      <c r="X796" s="23">
        <f t="shared" si="185"/>
        <v>0</v>
      </c>
      <c r="Y796" s="23" t="str">
        <f t="shared" si="186"/>
        <v>-</v>
      </c>
      <c r="Z796" s="26">
        <f t="shared" si="195"/>
        <v>0</v>
      </c>
      <c r="AA796" s="26" t="str">
        <f t="shared" si="187"/>
        <v>X</v>
      </c>
      <c r="AB796" s="27">
        <f t="shared" si="188"/>
        <v>0</v>
      </c>
      <c r="AC796" s="10"/>
      <c r="AD796" s="3" t="str">
        <f t="shared" si="193"/>
        <v>-</v>
      </c>
      <c r="AE796" s="3" t="str">
        <f t="shared" si="189"/>
        <v>-</v>
      </c>
      <c r="AF796" s="10"/>
      <c r="AG796" s="3" t="str">
        <f t="shared" si="194"/>
        <v>-</v>
      </c>
      <c r="AH796" s="3" t="str">
        <f t="shared" si="190"/>
        <v>-</v>
      </c>
      <c r="AI796" s="10"/>
    </row>
    <row r="797" spans="7:35" x14ac:dyDescent="0.2">
      <c r="G797" s="43"/>
      <c r="H797" s="28"/>
      <c r="I797" s="28">
        <v>794</v>
      </c>
      <c r="J797" s="28">
        <v>796</v>
      </c>
      <c r="K797" s="43"/>
      <c r="L797" s="41"/>
      <c r="M797" s="32"/>
      <c r="N797" s="34"/>
      <c r="O797" s="32"/>
      <c r="P797" s="34"/>
      <c r="Q797" s="10"/>
      <c r="R797" s="23" t="str">
        <f t="shared" si="181"/>
        <v>D</v>
      </c>
      <c r="S797" s="24">
        <f t="shared" si="191"/>
        <v>0</v>
      </c>
      <c r="T797" s="24" t="str">
        <f t="shared" si="182"/>
        <v>X</v>
      </c>
      <c r="U797" s="24" t="str">
        <f t="shared" si="183"/>
        <v>X</v>
      </c>
      <c r="V797" s="24" t="str">
        <f t="shared" si="192"/>
        <v>X</v>
      </c>
      <c r="W797" s="23">
        <f t="shared" si="184"/>
        <v>0</v>
      </c>
      <c r="X797" s="23">
        <f t="shared" si="185"/>
        <v>0</v>
      </c>
      <c r="Y797" s="23" t="str">
        <f t="shared" si="186"/>
        <v>-</v>
      </c>
      <c r="Z797" s="26">
        <f t="shared" si="195"/>
        <v>0</v>
      </c>
      <c r="AA797" s="26" t="str">
        <f t="shared" si="187"/>
        <v>X</v>
      </c>
      <c r="AB797" s="27">
        <f t="shared" si="188"/>
        <v>0</v>
      </c>
      <c r="AC797" s="10"/>
      <c r="AD797" s="3" t="str">
        <f t="shared" si="193"/>
        <v>-</v>
      </c>
      <c r="AE797" s="3" t="str">
        <f t="shared" si="189"/>
        <v>-</v>
      </c>
      <c r="AF797" s="10"/>
      <c r="AG797" s="3" t="str">
        <f t="shared" si="194"/>
        <v>-</v>
      </c>
      <c r="AH797" s="3" t="str">
        <f t="shared" si="190"/>
        <v>-</v>
      </c>
      <c r="AI797" s="10"/>
    </row>
    <row r="798" spans="7:35" x14ac:dyDescent="0.2">
      <c r="G798" s="43"/>
      <c r="H798" s="28"/>
      <c r="I798" s="28">
        <v>795</v>
      </c>
      <c r="J798" s="28">
        <v>797</v>
      </c>
      <c r="K798" s="43"/>
      <c r="L798" s="41"/>
      <c r="M798" s="32"/>
      <c r="N798" s="34"/>
      <c r="O798" s="32"/>
      <c r="P798" s="34"/>
      <c r="Q798" s="10"/>
      <c r="R798" s="23" t="str">
        <f t="shared" si="181"/>
        <v>D</v>
      </c>
      <c r="S798" s="24">
        <f t="shared" si="191"/>
        <v>0</v>
      </c>
      <c r="T798" s="24" t="str">
        <f t="shared" si="182"/>
        <v>X</v>
      </c>
      <c r="U798" s="24" t="str">
        <f t="shared" si="183"/>
        <v>X</v>
      </c>
      <c r="V798" s="24" t="str">
        <f t="shared" si="192"/>
        <v>X</v>
      </c>
      <c r="W798" s="23">
        <f t="shared" si="184"/>
        <v>0</v>
      </c>
      <c r="X798" s="23">
        <f t="shared" si="185"/>
        <v>0</v>
      </c>
      <c r="Y798" s="23" t="str">
        <f t="shared" si="186"/>
        <v>-</v>
      </c>
      <c r="Z798" s="26">
        <f t="shared" si="195"/>
        <v>0</v>
      </c>
      <c r="AA798" s="26" t="str">
        <f t="shared" si="187"/>
        <v>X</v>
      </c>
      <c r="AB798" s="27">
        <f t="shared" si="188"/>
        <v>0</v>
      </c>
      <c r="AC798" s="10"/>
      <c r="AD798" s="3" t="str">
        <f t="shared" si="193"/>
        <v>-</v>
      </c>
      <c r="AE798" s="3" t="str">
        <f t="shared" si="189"/>
        <v>-</v>
      </c>
      <c r="AF798" s="10"/>
      <c r="AG798" s="3" t="str">
        <f t="shared" si="194"/>
        <v>-</v>
      </c>
      <c r="AH798" s="3" t="str">
        <f t="shared" si="190"/>
        <v>-</v>
      </c>
      <c r="AI798" s="10"/>
    </row>
    <row r="799" spans="7:35" x14ac:dyDescent="0.2">
      <c r="G799" s="43"/>
      <c r="H799" s="28"/>
      <c r="I799" s="28">
        <v>796</v>
      </c>
      <c r="J799" s="28">
        <v>798</v>
      </c>
      <c r="K799" s="43"/>
      <c r="L799" s="41"/>
      <c r="M799" s="32"/>
      <c r="N799" s="34"/>
      <c r="O799" s="32"/>
      <c r="P799" s="34"/>
      <c r="Q799" s="10"/>
      <c r="R799" s="23" t="str">
        <f t="shared" si="181"/>
        <v>D</v>
      </c>
      <c r="S799" s="24">
        <f t="shared" si="191"/>
        <v>0</v>
      </c>
      <c r="T799" s="24" t="str">
        <f t="shared" si="182"/>
        <v>X</v>
      </c>
      <c r="U799" s="24" t="str">
        <f t="shared" si="183"/>
        <v>X</v>
      </c>
      <c r="V799" s="24" t="str">
        <f t="shared" si="192"/>
        <v>X</v>
      </c>
      <c r="W799" s="23">
        <f t="shared" si="184"/>
        <v>0</v>
      </c>
      <c r="X799" s="23">
        <f t="shared" si="185"/>
        <v>0</v>
      </c>
      <c r="Y799" s="23" t="str">
        <f t="shared" si="186"/>
        <v>-</v>
      </c>
      <c r="Z799" s="26">
        <f t="shared" si="195"/>
        <v>0</v>
      </c>
      <c r="AA799" s="26" t="str">
        <f t="shared" si="187"/>
        <v>X</v>
      </c>
      <c r="AB799" s="27">
        <f t="shared" si="188"/>
        <v>0</v>
      </c>
      <c r="AC799" s="10"/>
      <c r="AD799" s="3" t="str">
        <f t="shared" si="193"/>
        <v>-</v>
      </c>
      <c r="AE799" s="3" t="str">
        <f t="shared" si="189"/>
        <v>-</v>
      </c>
      <c r="AF799" s="10"/>
      <c r="AG799" s="3" t="str">
        <f t="shared" si="194"/>
        <v>-</v>
      </c>
      <c r="AH799" s="3" t="str">
        <f t="shared" si="190"/>
        <v>-</v>
      </c>
      <c r="AI799" s="10"/>
    </row>
    <row r="800" spans="7:35" x14ac:dyDescent="0.2">
      <c r="G800" s="43"/>
      <c r="H800" s="28"/>
      <c r="I800" s="28">
        <v>797</v>
      </c>
      <c r="J800" s="28">
        <v>799</v>
      </c>
      <c r="K800" s="43"/>
      <c r="L800" s="41"/>
      <c r="M800" s="32"/>
      <c r="N800" s="34"/>
      <c r="O800" s="32"/>
      <c r="P800" s="34"/>
      <c r="Q800" s="10"/>
      <c r="R800" s="23" t="str">
        <f t="shared" si="181"/>
        <v>D</v>
      </c>
      <c r="S800" s="24">
        <f t="shared" si="191"/>
        <v>0</v>
      </c>
      <c r="T800" s="24" t="str">
        <f t="shared" si="182"/>
        <v>X</v>
      </c>
      <c r="U800" s="24" t="str">
        <f t="shared" si="183"/>
        <v>X</v>
      </c>
      <c r="V800" s="24" t="str">
        <f t="shared" si="192"/>
        <v>X</v>
      </c>
      <c r="W800" s="23">
        <f t="shared" si="184"/>
        <v>0</v>
      </c>
      <c r="X800" s="23">
        <f t="shared" si="185"/>
        <v>0</v>
      </c>
      <c r="Y800" s="23" t="str">
        <f t="shared" si="186"/>
        <v>-</v>
      </c>
      <c r="Z800" s="26">
        <f t="shared" si="195"/>
        <v>0</v>
      </c>
      <c r="AA800" s="26" t="str">
        <f t="shared" si="187"/>
        <v>X</v>
      </c>
      <c r="AB800" s="27">
        <f t="shared" si="188"/>
        <v>0</v>
      </c>
      <c r="AC800" s="10"/>
      <c r="AD800" s="3" t="str">
        <f t="shared" si="193"/>
        <v>-</v>
      </c>
      <c r="AE800" s="3" t="str">
        <f t="shared" si="189"/>
        <v>-</v>
      </c>
      <c r="AF800" s="10"/>
      <c r="AG800" s="3" t="str">
        <f t="shared" si="194"/>
        <v>-</v>
      </c>
      <c r="AH800" s="3" t="str">
        <f t="shared" si="190"/>
        <v>-</v>
      </c>
      <c r="AI800" s="10"/>
    </row>
    <row r="801" spans="7:35" x14ac:dyDescent="0.2">
      <c r="G801" s="43"/>
      <c r="H801" s="28"/>
      <c r="I801" s="28">
        <v>798</v>
      </c>
      <c r="J801" s="28">
        <v>800</v>
      </c>
      <c r="K801" s="43"/>
      <c r="L801" s="41"/>
      <c r="M801" s="32"/>
      <c r="N801" s="34"/>
      <c r="O801" s="32"/>
      <c r="P801" s="34"/>
      <c r="Q801" s="10"/>
      <c r="R801" s="23" t="str">
        <f t="shared" si="181"/>
        <v>D</v>
      </c>
      <c r="S801" s="24">
        <f t="shared" si="191"/>
        <v>0</v>
      </c>
      <c r="T801" s="24" t="str">
        <f t="shared" si="182"/>
        <v>X</v>
      </c>
      <c r="U801" s="24" t="str">
        <f t="shared" si="183"/>
        <v>X</v>
      </c>
      <c r="V801" s="24" t="str">
        <f t="shared" si="192"/>
        <v>X</v>
      </c>
      <c r="W801" s="23">
        <f t="shared" si="184"/>
        <v>0</v>
      </c>
      <c r="X801" s="23">
        <f t="shared" si="185"/>
        <v>0</v>
      </c>
      <c r="Y801" s="23" t="str">
        <f t="shared" si="186"/>
        <v>-</v>
      </c>
      <c r="Z801" s="26">
        <f t="shared" si="195"/>
        <v>0</v>
      </c>
      <c r="AA801" s="26" t="str">
        <f t="shared" si="187"/>
        <v>X</v>
      </c>
      <c r="AB801" s="27">
        <f t="shared" si="188"/>
        <v>0</v>
      </c>
      <c r="AC801" s="10"/>
      <c r="AD801" s="3" t="str">
        <f t="shared" si="193"/>
        <v>-</v>
      </c>
      <c r="AE801" s="3" t="str">
        <f t="shared" si="189"/>
        <v>-</v>
      </c>
      <c r="AF801" s="10"/>
      <c r="AG801" s="3" t="str">
        <f t="shared" si="194"/>
        <v>-</v>
      </c>
      <c r="AH801" s="3" t="str">
        <f t="shared" si="190"/>
        <v>-</v>
      </c>
      <c r="AI801" s="10"/>
    </row>
    <row r="802" spans="7:35" x14ac:dyDescent="0.2">
      <c r="G802" s="43"/>
      <c r="H802" s="28"/>
      <c r="I802" s="28">
        <v>799</v>
      </c>
      <c r="J802" s="28">
        <v>801</v>
      </c>
      <c r="K802" s="43"/>
      <c r="L802" s="41"/>
      <c r="M802" s="32"/>
      <c r="N802" s="34"/>
      <c r="O802" s="32"/>
      <c r="P802" s="34"/>
      <c r="Q802" s="10"/>
      <c r="R802" s="23" t="str">
        <f t="shared" si="181"/>
        <v>D</v>
      </c>
      <c r="S802" s="24">
        <f t="shared" si="191"/>
        <v>0</v>
      </c>
      <c r="T802" s="24" t="str">
        <f t="shared" si="182"/>
        <v>X</v>
      </c>
      <c r="U802" s="24" t="str">
        <f t="shared" si="183"/>
        <v>X</v>
      </c>
      <c r="V802" s="24" t="str">
        <f t="shared" si="192"/>
        <v>X</v>
      </c>
      <c r="W802" s="23">
        <f t="shared" si="184"/>
        <v>0</v>
      </c>
      <c r="X802" s="23">
        <f t="shared" si="185"/>
        <v>0</v>
      </c>
      <c r="Y802" s="23" t="str">
        <f t="shared" si="186"/>
        <v>-</v>
      </c>
      <c r="Z802" s="26">
        <f t="shared" si="195"/>
        <v>0</v>
      </c>
      <c r="AA802" s="26" t="str">
        <f t="shared" si="187"/>
        <v>X</v>
      </c>
      <c r="AB802" s="27">
        <f t="shared" si="188"/>
        <v>0</v>
      </c>
      <c r="AC802" s="10"/>
      <c r="AD802" s="3" t="str">
        <f t="shared" si="193"/>
        <v>-</v>
      </c>
      <c r="AE802" s="3" t="str">
        <f t="shared" si="189"/>
        <v>-</v>
      </c>
      <c r="AF802" s="10"/>
      <c r="AG802" s="3" t="str">
        <f t="shared" si="194"/>
        <v>-</v>
      </c>
      <c r="AH802" s="3" t="str">
        <f t="shared" si="190"/>
        <v>-</v>
      </c>
      <c r="AI802" s="10"/>
    </row>
    <row r="803" spans="7:35" x14ac:dyDescent="0.2">
      <c r="G803" s="43"/>
      <c r="H803" s="28"/>
      <c r="I803" s="28">
        <v>800</v>
      </c>
      <c r="J803" s="28">
        <v>802</v>
      </c>
      <c r="K803" s="43"/>
      <c r="L803" s="41"/>
      <c r="M803" s="32"/>
      <c r="N803" s="34"/>
      <c r="O803" s="32"/>
      <c r="P803" s="34"/>
      <c r="Q803" s="10"/>
      <c r="R803" s="23" t="str">
        <f t="shared" si="181"/>
        <v>D</v>
      </c>
      <c r="S803" s="24">
        <f t="shared" si="191"/>
        <v>0</v>
      </c>
      <c r="T803" s="24" t="str">
        <f t="shared" si="182"/>
        <v>X</v>
      </c>
      <c r="U803" s="24" t="str">
        <f t="shared" si="183"/>
        <v>X</v>
      </c>
      <c r="V803" s="24" t="str">
        <f t="shared" si="192"/>
        <v>X</v>
      </c>
      <c r="W803" s="23">
        <f t="shared" si="184"/>
        <v>0</v>
      </c>
      <c r="X803" s="23">
        <f t="shared" si="185"/>
        <v>0</v>
      </c>
      <c r="Y803" s="23" t="str">
        <f t="shared" si="186"/>
        <v>-</v>
      </c>
      <c r="Z803" s="26">
        <f t="shared" si="195"/>
        <v>0</v>
      </c>
      <c r="AA803" s="26" t="str">
        <f t="shared" si="187"/>
        <v>X</v>
      </c>
      <c r="AB803" s="27">
        <f t="shared" si="188"/>
        <v>0</v>
      </c>
      <c r="AC803" s="10"/>
      <c r="AD803" s="3" t="str">
        <f t="shared" si="193"/>
        <v>-</v>
      </c>
      <c r="AE803" s="3" t="str">
        <f t="shared" si="189"/>
        <v>-</v>
      </c>
      <c r="AF803" s="10"/>
      <c r="AG803" s="3" t="str">
        <f t="shared" si="194"/>
        <v>-</v>
      </c>
      <c r="AH803" s="3" t="str">
        <f t="shared" si="190"/>
        <v>-</v>
      </c>
      <c r="AI803" s="10"/>
    </row>
    <row r="804" spans="7:35" x14ac:dyDescent="0.2">
      <c r="G804" s="43"/>
      <c r="H804" s="28"/>
      <c r="I804" s="28">
        <v>801</v>
      </c>
      <c r="J804" s="28">
        <v>803</v>
      </c>
      <c r="K804" s="43"/>
      <c r="L804" s="41"/>
      <c r="M804" s="32"/>
      <c r="N804" s="34"/>
      <c r="O804" s="32"/>
      <c r="P804" s="34"/>
      <c r="Q804" s="10"/>
      <c r="R804" s="23" t="str">
        <f t="shared" si="181"/>
        <v>D</v>
      </c>
      <c r="S804" s="24">
        <f t="shared" si="191"/>
        <v>0</v>
      </c>
      <c r="T804" s="24" t="str">
        <f t="shared" si="182"/>
        <v>X</v>
      </c>
      <c r="U804" s="24" t="str">
        <f t="shared" si="183"/>
        <v>X</v>
      </c>
      <c r="V804" s="24" t="str">
        <f t="shared" si="192"/>
        <v>X</v>
      </c>
      <c r="W804" s="23">
        <f t="shared" si="184"/>
        <v>0</v>
      </c>
      <c r="X804" s="23">
        <f t="shared" si="185"/>
        <v>0</v>
      </c>
      <c r="Y804" s="23" t="str">
        <f t="shared" si="186"/>
        <v>-</v>
      </c>
      <c r="Z804" s="26">
        <f t="shared" si="195"/>
        <v>0</v>
      </c>
      <c r="AA804" s="26" t="str">
        <f t="shared" si="187"/>
        <v>X</v>
      </c>
      <c r="AB804" s="27">
        <f t="shared" si="188"/>
        <v>0</v>
      </c>
      <c r="AC804" s="10"/>
      <c r="AD804" s="3" t="str">
        <f t="shared" si="193"/>
        <v>-</v>
      </c>
      <c r="AE804" s="3" t="str">
        <f t="shared" si="189"/>
        <v>-</v>
      </c>
      <c r="AF804" s="10"/>
      <c r="AG804" s="3" t="str">
        <f t="shared" si="194"/>
        <v>-</v>
      </c>
      <c r="AH804" s="3" t="str">
        <f t="shared" si="190"/>
        <v>-</v>
      </c>
      <c r="AI804" s="10"/>
    </row>
    <row r="805" spans="7:35" x14ac:dyDescent="0.2">
      <c r="G805" s="43"/>
      <c r="H805" s="28"/>
      <c r="I805" s="28">
        <v>802</v>
      </c>
      <c r="J805" s="28">
        <v>804</v>
      </c>
      <c r="K805" s="43"/>
      <c r="L805" s="41"/>
      <c r="M805" s="32"/>
      <c r="N805" s="34"/>
      <c r="O805" s="32"/>
      <c r="P805" s="34"/>
      <c r="Q805" s="10"/>
      <c r="R805" s="23" t="str">
        <f t="shared" si="181"/>
        <v>D</v>
      </c>
      <c r="S805" s="24">
        <f t="shared" si="191"/>
        <v>0</v>
      </c>
      <c r="T805" s="24" t="str">
        <f t="shared" si="182"/>
        <v>X</v>
      </c>
      <c r="U805" s="24" t="str">
        <f t="shared" si="183"/>
        <v>X</v>
      </c>
      <c r="V805" s="24" t="str">
        <f t="shared" si="192"/>
        <v>X</v>
      </c>
      <c r="W805" s="23">
        <f t="shared" si="184"/>
        <v>0</v>
      </c>
      <c r="X805" s="23">
        <f t="shared" si="185"/>
        <v>0</v>
      </c>
      <c r="Y805" s="23" t="str">
        <f t="shared" si="186"/>
        <v>-</v>
      </c>
      <c r="Z805" s="26">
        <f t="shared" si="195"/>
        <v>0</v>
      </c>
      <c r="AA805" s="26" t="str">
        <f t="shared" si="187"/>
        <v>X</v>
      </c>
      <c r="AB805" s="27">
        <f t="shared" si="188"/>
        <v>0</v>
      </c>
      <c r="AC805" s="10"/>
      <c r="AD805" s="3" t="str">
        <f t="shared" si="193"/>
        <v>-</v>
      </c>
      <c r="AE805" s="3" t="str">
        <f t="shared" si="189"/>
        <v>-</v>
      </c>
      <c r="AF805" s="10"/>
      <c r="AG805" s="3" t="str">
        <f t="shared" si="194"/>
        <v>-</v>
      </c>
      <c r="AH805" s="3" t="str">
        <f t="shared" si="190"/>
        <v>-</v>
      </c>
      <c r="AI805" s="10"/>
    </row>
    <row r="806" spans="7:35" x14ac:dyDescent="0.2">
      <c r="G806" s="43"/>
      <c r="H806" s="28"/>
      <c r="I806" s="28">
        <v>803</v>
      </c>
      <c r="J806" s="28">
        <v>805</v>
      </c>
      <c r="K806" s="43"/>
      <c r="L806" s="41"/>
      <c r="M806" s="32"/>
      <c r="N806" s="34"/>
      <c r="O806" s="32"/>
      <c r="P806" s="34"/>
      <c r="Q806" s="10"/>
      <c r="R806" s="23" t="str">
        <f t="shared" si="181"/>
        <v>D</v>
      </c>
      <c r="S806" s="24">
        <f t="shared" si="191"/>
        <v>0</v>
      </c>
      <c r="T806" s="24" t="str">
        <f t="shared" si="182"/>
        <v>X</v>
      </c>
      <c r="U806" s="24" t="str">
        <f t="shared" si="183"/>
        <v>X</v>
      </c>
      <c r="V806" s="24" t="str">
        <f t="shared" si="192"/>
        <v>X</v>
      </c>
      <c r="W806" s="23">
        <f t="shared" si="184"/>
        <v>0</v>
      </c>
      <c r="X806" s="23">
        <f t="shared" si="185"/>
        <v>0</v>
      </c>
      <c r="Y806" s="23" t="str">
        <f t="shared" si="186"/>
        <v>-</v>
      </c>
      <c r="Z806" s="26">
        <f t="shared" si="195"/>
        <v>0</v>
      </c>
      <c r="AA806" s="26" t="str">
        <f t="shared" si="187"/>
        <v>X</v>
      </c>
      <c r="AB806" s="27">
        <f t="shared" si="188"/>
        <v>0</v>
      </c>
      <c r="AC806" s="10"/>
      <c r="AD806" s="3" t="str">
        <f t="shared" si="193"/>
        <v>-</v>
      </c>
      <c r="AE806" s="3" t="str">
        <f t="shared" si="189"/>
        <v>-</v>
      </c>
      <c r="AF806" s="10"/>
      <c r="AG806" s="3" t="str">
        <f t="shared" si="194"/>
        <v>-</v>
      </c>
      <c r="AH806" s="3" t="str">
        <f t="shared" si="190"/>
        <v>-</v>
      </c>
      <c r="AI806" s="10"/>
    </row>
    <row r="807" spans="7:35" x14ac:dyDescent="0.2">
      <c r="G807" s="43"/>
      <c r="H807" s="28"/>
      <c r="I807" s="28">
        <v>804</v>
      </c>
      <c r="J807" s="28">
        <v>806</v>
      </c>
      <c r="K807" s="43"/>
      <c r="L807" s="41"/>
      <c r="M807" s="32"/>
      <c r="N807" s="34"/>
      <c r="O807" s="32"/>
      <c r="P807" s="34"/>
      <c r="Q807" s="10"/>
      <c r="R807" s="23" t="str">
        <f t="shared" si="181"/>
        <v>D</v>
      </c>
      <c r="S807" s="24">
        <f t="shared" si="191"/>
        <v>0</v>
      </c>
      <c r="T807" s="24" t="str">
        <f t="shared" si="182"/>
        <v>X</v>
      </c>
      <c r="U807" s="24" t="str">
        <f t="shared" si="183"/>
        <v>X</v>
      </c>
      <c r="V807" s="24" t="str">
        <f t="shared" si="192"/>
        <v>X</v>
      </c>
      <c r="W807" s="23">
        <f t="shared" si="184"/>
        <v>0</v>
      </c>
      <c r="X807" s="23">
        <f t="shared" si="185"/>
        <v>0</v>
      </c>
      <c r="Y807" s="23" t="str">
        <f t="shared" si="186"/>
        <v>-</v>
      </c>
      <c r="Z807" s="26">
        <f t="shared" si="195"/>
        <v>0</v>
      </c>
      <c r="AA807" s="26" t="str">
        <f t="shared" si="187"/>
        <v>X</v>
      </c>
      <c r="AB807" s="27">
        <f t="shared" si="188"/>
        <v>0</v>
      </c>
      <c r="AC807" s="10"/>
      <c r="AD807" s="3" t="str">
        <f t="shared" si="193"/>
        <v>-</v>
      </c>
      <c r="AE807" s="3" t="str">
        <f t="shared" si="189"/>
        <v>-</v>
      </c>
      <c r="AF807" s="10"/>
      <c r="AG807" s="3" t="str">
        <f t="shared" si="194"/>
        <v>-</v>
      </c>
      <c r="AH807" s="3" t="str">
        <f t="shared" si="190"/>
        <v>-</v>
      </c>
      <c r="AI807" s="10"/>
    </row>
    <row r="808" spans="7:35" x14ac:dyDescent="0.2">
      <c r="G808" s="43"/>
      <c r="H808" s="28"/>
      <c r="I808" s="28">
        <v>805</v>
      </c>
      <c r="J808" s="28">
        <v>807</v>
      </c>
      <c r="K808" s="43"/>
      <c r="L808" s="41"/>
      <c r="M808" s="32"/>
      <c r="N808" s="34"/>
      <c r="O808" s="32"/>
      <c r="P808" s="34"/>
      <c r="Q808" s="10"/>
      <c r="R808" s="23" t="str">
        <f t="shared" si="181"/>
        <v>D</v>
      </c>
      <c r="S808" s="24">
        <f t="shared" si="191"/>
        <v>0</v>
      </c>
      <c r="T808" s="24" t="str">
        <f t="shared" si="182"/>
        <v>X</v>
      </c>
      <c r="U808" s="24" t="str">
        <f t="shared" si="183"/>
        <v>X</v>
      </c>
      <c r="V808" s="24" t="str">
        <f t="shared" si="192"/>
        <v>X</v>
      </c>
      <c r="W808" s="23">
        <f t="shared" si="184"/>
        <v>0</v>
      </c>
      <c r="X808" s="23">
        <f t="shared" si="185"/>
        <v>0</v>
      </c>
      <c r="Y808" s="23" t="str">
        <f t="shared" si="186"/>
        <v>-</v>
      </c>
      <c r="Z808" s="26">
        <f t="shared" si="195"/>
        <v>0</v>
      </c>
      <c r="AA808" s="26" t="str">
        <f t="shared" si="187"/>
        <v>X</v>
      </c>
      <c r="AB808" s="27">
        <f t="shared" si="188"/>
        <v>0</v>
      </c>
      <c r="AC808" s="10"/>
      <c r="AD808" s="3" t="str">
        <f t="shared" si="193"/>
        <v>-</v>
      </c>
      <c r="AE808" s="3" t="str">
        <f t="shared" si="189"/>
        <v>-</v>
      </c>
      <c r="AF808" s="10"/>
      <c r="AG808" s="3" t="str">
        <f t="shared" si="194"/>
        <v>-</v>
      </c>
      <c r="AH808" s="3" t="str">
        <f t="shared" si="190"/>
        <v>-</v>
      </c>
      <c r="AI808" s="10"/>
    </row>
    <row r="809" spans="7:35" x14ac:dyDescent="0.2">
      <c r="G809" s="43"/>
      <c r="H809" s="28"/>
      <c r="I809" s="28">
        <v>806</v>
      </c>
      <c r="J809" s="28">
        <v>808</v>
      </c>
      <c r="K809" s="43"/>
      <c r="L809" s="41"/>
      <c r="M809" s="32"/>
      <c r="N809" s="34"/>
      <c r="O809" s="32"/>
      <c r="P809" s="34"/>
      <c r="Q809" s="10"/>
      <c r="R809" s="23" t="str">
        <f t="shared" si="181"/>
        <v>D</v>
      </c>
      <c r="S809" s="24">
        <f t="shared" si="191"/>
        <v>0</v>
      </c>
      <c r="T809" s="24" t="str">
        <f t="shared" si="182"/>
        <v>X</v>
      </c>
      <c r="U809" s="24" t="str">
        <f t="shared" si="183"/>
        <v>X</v>
      </c>
      <c r="V809" s="24" t="str">
        <f t="shared" si="192"/>
        <v>X</v>
      </c>
      <c r="W809" s="23">
        <f t="shared" si="184"/>
        <v>0</v>
      </c>
      <c r="X809" s="23">
        <f t="shared" si="185"/>
        <v>0</v>
      </c>
      <c r="Y809" s="23" t="str">
        <f t="shared" si="186"/>
        <v>-</v>
      </c>
      <c r="Z809" s="26">
        <f t="shared" si="195"/>
        <v>0</v>
      </c>
      <c r="AA809" s="26" t="str">
        <f t="shared" si="187"/>
        <v>X</v>
      </c>
      <c r="AB809" s="27">
        <f t="shared" si="188"/>
        <v>0</v>
      </c>
      <c r="AC809" s="10"/>
      <c r="AD809" s="3" t="str">
        <f t="shared" si="193"/>
        <v>-</v>
      </c>
      <c r="AE809" s="3" t="str">
        <f t="shared" si="189"/>
        <v>-</v>
      </c>
      <c r="AF809" s="10"/>
      <c r="AG809" s="3" t="str">
        <f t="shared" si="194"/>
        <v>-</v>
      </c>
      <c r="AH809" s="3" t="str">
        <f t="shared" si="190"/>
        <v>-</v>
      </c>
      <c r="AI809" s="10"/>
    </row>
    <row r="810" spans="7:35" x14ac:dyDescent="0.2">
      <c r="G810" s="43"/>
      <c r="H810" s="28"/>
      <c r="I810" s="28">
        <v>807</v>
      </c>
      <c r="J810" s="28">
        <v>809</v>
      </c>
      <c r="K810" s="43"/>
      <c r="L810" s="41"/>
      <c r="M810" s="32"/>
      <c r="N810" s="34"/>
      <c r="O810" s="32"/>
      <c r="P810" s="34"/>
      <c r="Q810" s="10"/>
      <c r="R810" s="23" t="str">
        <f t="shared" si="181"/>
        <v>D</v>
      </c>
      <c r="S810" s="24">
        <f t="shared" si="191"/>
        <v>0</v>
      </c>
      <c r="T810" s="24" t="str">
        <f t="shared" si="182"/>
        <v>X</v>
      </c>
      <c r="U810" s="24" t="str">
        <f t="shared" si="183"/>
        <v>X</v>
      </c>
      <c r="V810" s="24" t="str">
        <f t="shared" si="192"/>
        <v>X</v>
      </c>
      <c r="W810" s="23">
        <f t="shared" si="184"/>
        <v>0</v>
      </c>
      <c r="X810" s="23">
        <f t="shared" si="185"/>
        <v>0</v>
      </c>
      <c r="Y810" s="23" t="str">
        <f t="shared" si="186"/>
        <v>-</v>
      </c>
      <c r="Z810" s="26">
        <f t="shared" si="195"/>
        <v>0</v>
      </c>
      <c r="AA810" s="26" t="str">
        <f t="shared" si="187"/>
        <v>X</v>
      </c>
      <c r="AB810" s="27">
        <f t="shared" si="188"/>
        <v>0</v>
      </c>
      <c r="AC810" s="10"/>
      <c r="AD810" s="3" t="str">
        <f t="shared" si="193"/>
        <v>-</v>
      </c>
      <c r="AE810" s="3" t="str">
        <f t="shared" si="189"/>
        <v>-</v>
      </c>
      <c r="AF810" s="10"/>
      <c r="AG810" s="3" t="str">
        <f t="shared" si="194"/>
        <v>-</v>
      </c>
      <c r="AH810" s="3" t="str">
        <f t="shared" si="190"/>
        <v>-</v>
      </c>
      <c r="AI810" s="10"/>
    </row>
    <row r="811" spans="7:35" x14ac:dyDescent="0.2">
      <c r="G811" s="43"/>
      <c r="H811" s="28"/>
      <c r="I811" s="28">
        <v>808</v>
      </c>
      <c r="J811" s="28">
        <v>810</v>
      </c>
      <c r="K811" s="43"/>
      <c r="L811" s="41"/>
      <c r="M811" s="32"/>
      <c r="N811" s="34"/>
      <c r="O811" s="32"/>
      <c r="P811" s="34"/>
      <c r="Q811" s="10"/>
      <c r="R811" s="23" t="str">
        <f t="shared" si="181"/>
        <v>D</v>
      </c>
      <c r="S811" s="24">
        <f t="shared" si="191"/>
        <v>0</v>
      </c>
      <c r="T811" s="24" t="str">
        <f t="shared" si="182"/>
        <v>X</v>
      </c>
      <c r="U811" s="24" t="str">
        <f t="shared" si="183"/>
        <v>X</v>
      </c>
      <c r="V811" s="24" t="str">
        <f t="shared" si="192"/>
        <v>X</v>
      </c>
      <c r="W811" s="23">
        <f t="shared" si="184"/>
        <v>0</v>
      </c>
      <c r="X811" s="23">
        <f t="shared" si="185"/>
        <v>0</v>
      </c>
      <c r="Y811" s="23" t="str">
        <f t="shared" si="186"/>
        <v>-</v>
      </c>
      <c r="Z811" s="26">
        <f t="shared" si="195"/>
        <v>0</v>
      </c>
      <c r="AA811" s="26" t="str">
        <f t="shared" si="187"/>
        <v>X</v>
      </c>
      <c r="AB811" s="27">
        <f t="shared" si="188"/>
        <v>0</v>
      </c>
      <c r="AC811" s="10"/>
      <c r="AD811" s="3" t="str">
        <f t="shared" si="193"/>
        <v>-</v>
      </c>
      <c r="AE811" s="3" t="str">
        <f t="shared" si="189"/>
        <v>-</v>
      </c>
      <c r="AF811" s="10"/>
      <c r="AG811" s="3" t="str">
        <f t="shared" si="194"/>
        <v>-</v>
      </c>
      <c r="AH811" s="3" t="str">
        <f t="shared" si="190"/>
        <v>-</v>
      </c>
      <c r="AI811" s="10"/>
    </row>
    <row r="812" spans="7:35" x14ac:dyDescent="0.2">
      <c r="G812" s="43"/>
      <c r="H812" s="28"/>
      <c r="I812" s="28">
        <v>809</v>
      </c>
      <c r="J812" s="28">
        <v>811</v>
      </c>
      <c r="K812" s="43"/>
      <c r="L812" s="41"/>
      <c r="M812" s="32"/>
      <c r="N812" s="34"/>
      <c r="O812" s="32"/>
      <c r="P812" s="34"/>
      <c r="Q812" s="10"/>
      <c r="R812" s="23" t="str">
        <f t="shared" si="181"/>
        <v>D</v>
      </c>
      <c r="S812" s="24">
        <f t="shared" si="191"/>
        <v>0</v>
      </c>
      <c r="T812" s="24" t="str">
        <f t="shared" si="182"/>
        <v>X</v>
      </c>
      <c r="U812" s="24" t="str">
        <f t="shared" si="183"/>
        <v>X</v>
      </c>
      <c r="V812" s="24" t="str">
        <f t="shared" si="192"/>
        <v>X</v>
      </c>
      <c r="W812" s="23">
        <f t="shared" si="184"/>
        <v>0</v>
      </c>
      <c r="X812" s="23">
        <f t="shared" si="185"/>
        <v>0</v>
      </c>
      <c r="Y812" s="23" t="str">
        <f t="shared" si="186"/>
        <v>-</v>
      </c>
      <c r="Z812" s="26">
        <f t="shared" si="195"/>
        <v>0</v>
      </c>
      <c r="AA812" s="26" t="str">
        <f t="shared" si="187"/>
        <v>X</v>
      </c>
      <c r="AB812" s="27">
        <f t="shared" si="188"/>
        <v>0</v>
      </c>
      <c r="AC812" s="10"/>
      <c r="AD812" s="3" t="str">
        <f t="shared" si="193"/>
        <v>-</v>
      </c>
      <c r="AE812" s="3" t="str">
        <f t="shared" si="189"/>
        <v>-</v>
      </c>
      <c r="AF812" s="10"/>
      <c r="AG812" s="3" t="str">
        <f t="shared" si="194"/>
        <v>-</v>
      </c>
      <c r="AH812" s="3" t="str">
        <f t="shared" si="190"/>
        <v>-</v>
      </c>
      <c r="AI812" s="10"/>
    </row>
    <row r="813" spans="7:35" x14ac:dyDescent="0.2">
      <c r="G813" s="43"/>
      <c r="H813" s="28"/>
      <c r="I813" s="28">
        <v>810</v>
      </c>
      <c r="J813" s="28">
        <v>812</v>
      </c>
      <c r="K813" s="43"/>
      <c r="L813" s="41"/>
      <c r="M813" s="32"/>
      <c r="N813" s="34"/>
      <c r="O813" s="32"/>
      <c r="P813" s="34"/>
      <c r="Q813" s="10"/>
      <c r="R813" s="23" t="str">
        <f t="shared" si="181"/>
        <v>D</v>
      </c>
      <c r="S813" s="24">
        <f t="shared" si="191"/>
        <v>0</v>
      </c>
      <c r="T813" s="24" t="str">
        <f t="shared" si="182"/>
        <v>X</v>
      </c>
      <c r="U813" s="24" t="str">
        <f t="shared" si="183"/>
        <v>X</v>
      </c>
      <c r="V813" s="24" t="str">
        <f t="shared" si="192"/>
        <v>X</v>
      </c>
      <c r="W813" s="23">
        <f t="shared" si="184"/>
        <v>0</v>
      </c>
      <c r="X813" s="23">
        <f t="shared" si="185"/>
        <v>0</v>
      </c>
      <c r="Y813" s="23" t="str">
        <f t="shared" si="186"/>
        <v>-</v>
      </c>
      <c r="Z813" s="26">
        <f t="shared" si="195"/>
        <v>0</v>
      </c>
      <c r="AA813" s="26" t="str">
        <f t="shared" si="187"/>
        <v>X</v>
      </c>
      <c r="AB813" s="27">
        <f t="shared" si="188"/>
        <v>0</v>
      </c>
      <c r="AC813" s="10"/>
      <c r="AD813" s="3" t="str">
        <f t="shared" si="193"/>
        <v>-</v>
      </c>
      <c r="AE813" s="3" t="str">
        <f t="shared" si="189"/>
        <v>-</v>
      </c>
      <c r="AF813" s="10"/>
      <c r="AG813" s="3" t="str">
        <f t="shared" si="194"/>
        <v>-</v>
      </c>
      <c r="AH813" s="3" t="str">
        <f t="shared" si="190"/>
        <v>-</v>
      </c>
      <c r="AI813" s="10"/>
    </row>
    <row r="814" spans="7:35" x14ac:dyDescent="0.2">
      <c r="G814" s="43"/>
      <c r="H814" s="28"/>
      <c r="I814" s="28">
        <v>811</v>
      </c>
      <c r="J814" s="28">
        <v>813</v>
      </c>
      <c r="K814" s="43"/>
      <c r="L814" s="41"/>
      <c r="M814" s="32"/>
      <c r="N814" s="34"/>
      <c r="O814" s="32"/>
      <c r="P814" s="34"/>
      <c r="Q814" s="10"/>
      <c r="R814" s="23" t="str">
        <f t="shared" si="181"/>
        <v>D</v>
      </c>
      <c r="S814" s="24">
        <f t="shared" si="191"/>
        <v>0</v>
      </c>
      <c r="T814" s="24" t="str">
        <f t="shared" si="182"/>
        <v>X</v>
      </c>
      <c r="U814" s="24" t="str">
        <f t="shared" si="183"/>
        <v>X</v>
      </c>
      <c r="V814" s="24" t="str">
        <f t="shared" si="192"/>
        <v>X</v>
      </c>
      <c r="W814" s="23">
        <f t="shared" si="184"/>
        <v>0</v>
      </c>
      <c r="X814" s="23">
        <f t="shared" si="185"/>
        <v>0</v>
      </c>
      <c r="Y814" s="23" t="str">
        <f t="shared" si="186"/>
        <v>-</v>
      </c>
      <c r="Z814" s="26">
        <f t="shared" si="195"/>
        <v>0</v>
      </c>
      <c r="AA814" s="26" t="str">
        <f t="shared" si="187"/>
        <v>X</v>
      </c>
      <c r="AB814" s="27">
        <f t="shared" si="188"/>
        <v>0</v>
      </c>
      <c r="AC814" s="10"/>
      <c r="AD814" s="3" t="str">
        <f t="shared" si="193"/>
        <v>-</v>
      </c>
      <c r="AE814" s="3" t="str">
        <f t="shared" si="189"/>
        <v>-</v>
      </c>
      <c r="AF814" s="10"/>
      <c r="AG814" s="3" t="str">
        <f t="shared" si="194"/>
        <v>-</v>
      </c>
      <c r="AH814" s="3" t="str">
        <f t="shared" si="190"/>
        <v>-</v>
      </c>
      <c r="AI814" s="10"/>
    </row>
    <row r="815" spans="7:35" x14ac:dyDescent="0.2">
      <c r="G815" s="43"/>
      <c r="H815" s="28"/>
      <c r="I815" s="28">
        <v>812</v>
      </c>
      <c r="J815" s="28">
        <v>814</v>
      </c>
      <c r="K815" s="43"/>
      <c r="L815" s="41"/>
      <c r="M815" s="32"/>
      <c r="N815" s="34"/>
      <c r="O815" s="32"/>
      <c r="P815" s="34"/>
      <c r="Q815" s="10"/>
      <c r="R815" s="23" t="str">
        <f t="shared" si="181"/>
        <v>D</v>
      </c>
      <c r="S815" s="24">
        <f t="shared" si="191"/>
        <v>0</v>
      </c>
      <c r="T815" s="24" t="str">
        <f t="shared" si="182"/>
        <v>X</v>
      </c>
      <c r="U815" s="24" t="str">
        <f t="shared" si="183"/>
        <v>X</v>
      </c>
      <c r="V815" s="24" t="str">
        <f t="shared" si="192"/>
        <v>X</v>
      </c>
      <c r="W815" s="23">
        <f t="shared" si="184"/>
        <v>0</v>
      </c>
      <c r="X815" s="23">
        <f t="shared" si="185"/>
        <v>0</v>
      </c>
      <c r="Y815" s="23" t="str">
        <f t="shared" si="186"/>
        <v>-</v>
      </c>
      <c r="Z815" s="26">
        <f t="shared" si="195"/>
        <v>0</v>
      </c>
      <c r="AA815" s="26" t="str">
        <f t="shared" si="187"/>
        <v>X</v>
      </c>
      <c r="AB815" s="27">
        <f t="shared" si="188"/>
        <v>0</v>
      </c>
      <c r="AC815" s="10"/>
      <c r="AD815" s="3" t="str">
        <f t="shared" si="193"/>
        <v>-</v>
      </c>
      <c r="AE815" s="3" t="str">
        <f t="shared" si="189"/>
        <v>-</v>
      </c>
      <c r="AF815" s="10"/>
      <c r="AG815" s="3" t="str">
        <f t="shared" si="194"/>
        <v>-</v>
      </c>
      <c r="AH815" s="3" t="str">
        <f t="shared" si="190"/>
        <v>-</v>
      </c>
      <c r="AI815" s="10"/>
    </row>
    <row r="816" spans="7:35" x14ac:dyDescent="0.2">
      <c r="G816" s="43"/>
      <c r="H816" s="28"/>
      <c r="I816" s="28">
        <v>813</v>
      </c>
      <c r="J816" s="28">
        <v>815</v>
      </c>
      <c r="K816" s="43"/>
      <c r="L816" s="41"/>
      <c r="M816" s="32"/>
      <c r="N816" s="34"/>
      <c r="O816" s="32"/>
      <c r="P816" s="34"/>
      <c r="Q816" s="10"/>
      <c r="R816" s="23" t="str">
        <f t="shared" si="181"/>
        <v>D</v>
      </c>
      <c r="S816" s="24">
        <f t="shared" si="191"/>
        <v>0</v>
      </c>
      <c r="T816" s="24" t="str">
        <f t="shared" si="182"/>
        <v>X</v>
      </c>
      <c r="U816" s="24" t="str">
        <f t="shared" si="183"/>
        <v>X</v>
      </c>
      <c r="V816" s="24" t="str">
        <f t="shared" si="192"/>
        <v>X</v>
      </c>
      <c r="W816" s="23">
        <f t="shared" si="184"/>
        <v>0</v>
      </c>
      <c r="X816" s="23">
        <f t="shared" si="185"/>
        <v>0</v>
      </c>
      <c r="Y816" s="23" t="str">
        <f t="shared" si="186"/>
        <v>-</v>
      </c>
      <c r="Z816" s="26">
        <f t="shared" si="195"/>
        <v>0</v>
      </c>
      <c r="AA816" s="26" t="str">
        <f t="shared" si="187"/>
        <v>X</v>
      </c>
      <c r="AB816" s="27">
        <f t="shared" si="188"/>
        <v>0</v>
      </c>
      <c r="AC816" s="10"/>
      <c r="AD816" s="3" t="str">
        <f t="shared" si="193"/>
        <v>-</v>
      </c>
      <c r="AE816" s="3" t="str">
        <f t="shared" si="189"/>
        <v>-</v>
      </c>
      <c r="AF816" s="10"/>
      <c r="AG816" s="3" t="str">
        <f t="shared" si="194"/>
        <v>-</v>
      </c>
      <c r="AH816" s="3" t="str">
        <f t="shared" si="190"/>
        <v>-</v>
      </c>
      <c r="AI816" s="10"/>
    </row>
    <row r="817" spans="7:35" x14ac:dyDescent="0.2">
      <c r="G817" s="43"/>
      <c r="H817" s="28"/>
      <c r="I817" s="28">
        <v>814</v>
      </c>
      <c r="J817" s="28">
        <v>816</v>
      </c>
      <c r="K817" s="43"/>
      <c r="L817" s="41"/>
      <c r="M817" s="32"/>
      <c r="N817" s="34"/>
      <c r="O817" s="32"/>
      <c r="P817" s="34"/>
      <c r="Q817" s="10"/>
      <c r="R817" s="23" t="str">
        <f t="shared" si="181"/>
        <v>D</v>
      </c>
      <c r="S817" s="24">
        <f t="shared" si="191"/>
        <v>0</v>
      </c>
      <c r="T817" s="24" t="str">
        <f t="shared" si="182"/>
        <v>X</v>
      </c>
      <c r="U817" s="24" t="str">
        <f t="shared" si="183"/>
        <v>X</v>
      </c>
      <c r="V817" s="24" t="str">
        <f t="shared" si="192"/>
        <v>X</v>
      </c>
      <c r="W817" s="23">
        <f t="shared" si="184"/>
        <v>0</v>
      </c>
      <c r="X817" s="23">
        <f t="shared" si="185"/>
        <v>0</v>
      </c>
      <c r="Y817" s="23" t="str">
        <f t="shared" si="186"/>
        <v>-</v>
      </c>
      <c r="Z817" s="26">
        <f t="shared" si="195"/>
        <v>0</v>
      </c>
      <c r="AA817" s="26" t="str">
        <f t="shared" si="187"/>
        <v>X</v>
      </c>
      <c r="AB817" s="27">
        <f t="shared" si="188"/>
        <v>0</v>
      </c>
      <c r="AC817" s="10"/>
      <c r="AD817" s="3" t="str">
        <f t="shared" si="193"/>
        <v>-</v>
      </c>
      <c r="AE817" s="3" t="str">
        <f t="shared" si="189"/>
        <v>-</v>
      </c>
      <c r="AF817" s="10"/>
      <c r="AG817" s="3" t="str">
        <f t="shared" si="194"/>
        <v>-</v>
      </c>
      <c r="AH817" s="3" t="str">
        <f t="shared" si="190"/>
        <v>-</v>
      </c>
      <c r="AI817" s="10"/>
    </row>
    <row r="818" spans="7:35" x14ac:dyDescent="0.2">
      <c r="G818" s="43"/>
      <c r="H818" s="28"/>
      <c r="I818" s="28">
        <v>815</v>
      </c>
      <c r="J818" s="28">
        <v>817</v>
      </c>
      <c r="K818" s="43"/>
      <c r="L818" s="41"/>
      <c r="M818" s="32"/>
      <c r="N818" s="34"/>
      <c r="O818" s="32"/>
      <c r="P818" s="34"/>
      <c r="Q818" s="10"/>
      <c r="R818" s="23" t="str">
        <f t="shared" si="181"/>
        <v>D</v>
      </c>
      <c r="S818" s="24">
        <f t="shared" si="191"/>
        <v>0</v>
      </c>
      <c r="T818" s="24" t="str">
        <f t="shared" si="182"/>
        <v>X</v>
      </c>
      <c r="U818" s="24" t="str">
        <f t="shared" si="183"/>
        <v>X</v>
      </c>
      <c r="V818" s="24" t="str">
        <f t="shared" si="192"/>
        <v>X</v>
      </c>
      <c r="W818" s="23">
        <f t="shared" si="184"/>
        <v>0</v>
      </c>
      <c r="X818" s="23">
        <f t="shared" si="185"/>
        <v>0</v>
      </c>
      <c r="Y818" s="23" t="str">
        <f t="shared" si="186"/>
        <v>-</v>
      </c>
      <c r="Z818" s="26">
        <f t="shared" si="195"/>
        <v>0</v>
      </c>
      <c r="AA818" s="26" t="str">
        <f t="shared" si="187"/>
        <v>X</v>
      </c>
      <c r="AB818" s="27">
        <f t="shared" si="188"/>
        <v>0</v>
      </c>
      <c r="AC818" s="10"/>
      <c r="AD818" s="3" t="str">
        <f t="shared" si="193"/>
        <v>-</v>
      </c>
      <c r="AE818" s="3" t="str">
        <f t="shared" si="189"/>
        <v>-</v>
      </c>
      <c r="AF818" s="10"/>
      <c r="AG818" s="3" t="str">
        <f t="shared" si="194"/>
        <v>-</v>
      </c>
      <c r="AH818" s="3" t="str">
        <f t="shared" si="190"/>
        <v>-</v>
      </c>
      <c r="AI818" s="10"/>
    </row>
    <row r="819" spans="7:35" x14ac:dyDescent="0.2">
      <c r="G819" s="43"/>
      <c r="H819" s="28"/>
      <c r="I819" s="28">
        <v>816</v>
      </c>
      <c r="J819" s="28">
        <v>818</v>
      </c>
      <c r="K819" s="43"/>
      <c r="L819" s="41"/>
      <c r="M819" s="32"/>
      <c r="N819" s="34"/>
      <c r="O819" s="32"/>
      <c r="P819" s="34"/>
      <c r="Q819" s="10"/>
      <c r="R819" s="23" t="str">
        <f t="shared" si="181"/>
        <v>D</v>
      </c>
      <c r="S819" s="24">
        <f t="shared" si="191"/>
        <v>0</v>
      </c>
      <c r="T819" s="24" t="str">
        <f t="shared" si="182"/>
        <v>X</v>
      </c>
      <c r="U819" s="24" t="str">
        <f t="shared" si="183"/>
        <v>X</v>
      </c>
      <c r="V819" s="24" t="str">
        <f t="shared" si="192"/>
        <v>X</v>
      </c>
      <c r="W819" s="23">
        <f t="shared" si="184"/>
        <v>0</v>
      </c>
      <c r="X819" s="23">
        <f t="shared" si="185"/>
        <v>0</v>
      </c>
      <c r="Y819" s="23" t="str">
        <f t="shared" si="186"/>
        <v>-</v>
      </c>
      <c r="Z819" s="26">
        <f t="shared" si="195"/>
        <v>0</v>
      </c>
      <c r="AA819" s="26" t="str">
        <f t="shared" si="187"/>
        <v>X</v>
      </c>
      <c r="AB819" s="27">
        <f t="shared" si="188"/>
        <v>0</v>
      </c>
      <c r="AC819" s="10"/>
      <c r="AD819" s="3" t="str">
        <f t="shared" si="193"/>
        <v>-</v>
      </c>
      <c r="AE819" s="3" t="str">
        <f t="shared" si="189"/>
        <v>-</v>
      </c>
      <c r="AF819" s="10"/>
      <c r="AG819" s="3" t="str">
        <f t="shared" si="194"/>
        <v>-</v>
      </c>
      <c r="AH819" s="3" t="str">
        <f t="shared" si="190"/>
        <v>-</v>
      </c>
      <c r="AI819" s="10"/>
    </row>
    <row r="820" spans="7:35" x14ac:dyDescent="0.2">
      <c r="G820" s="43"/>
      <c r="H820" s="28"/>
      <c r="I820" s="28">
        <v>817</v>
      </c>
      <c r="J820" s="28">
        <v>819</v>
      </c>
      <c r="K820" s="43"/>
      <c r="L820" s="41"/>
      <c r="M820" s="32"/>
      <c r="N820" s="34"/>
      <c r="O820" s="32"/>
      <c r="P820" s="34"/>
      <c r="Q820" s="10"/>
      <c r="R820" s="23" t="str">
        <f t="shared" si="181"/>
        <v>D</v>
      </c>
      <c r="S820" s="24">
        <f t="shared" si="191"/>
        <v>0</v>
      </c>
      <c r="T820" s="24" t="str">
        <f t="shared" si="182"/>
        <v>X</v>
      </c>
      <c r="U820" s="24" t="str">
        <f t="shared" si="183"/>
        <v>X</v>
      </c>
      <c r="V820" s="24" t="str">
        <f t="shared" si="192"/>
        <v>X</v>
      </c>
      <c r="W820" s="23">
        <f t="shared" si="184"/>
        <v>0</v>
      </c>
      <c r="X820" s="23">
        <f t="shared" si="185"/>
        <v>0</v>
      </c>
      <c r="Y820" s="23" t="str">
        <f t="shared" si="186"/>
        <v>-</v>
      </c>
      <c r="Z820" s="26">
        <f t="shared" si="195"/>
        <v>0</v>
      </c>
      <c r="AA820" s="26" t="str">
        <f t="shared" si="187"/>
        <v>X</v>
      </c>
      <c r="AB820" s="27">
        <f t="shared" si="188"/>
        <v>0</v>
      </c>
      <c r="AC820" s="10"/>
      <c r="AD820" s="3" t="str">
        <f t="shared" si="193"/>
        <v>-</v>
      </c>
      <c r="AE820" s="3" t="str">
        <f t="shared" si="189"/>
        <v>-</v>
      </c>
      <c r="AF820" s="10"/>
      <c r="AG820" s="3" t="str">
        <f t="shared" si="194"/>
        <v>-</v>
      </c>
      <c r="AH820" s="3" t="str">
        <f t="shared" si="190"/>
        <v>-</v>
      </c>
      <c r="AI820" s="10"/>
    </row>
    <row r="821" spans="7:35" x14ac:dyDescent="0.2">
      <c r="G821" s="43"/>
      <c r="H821" s="28"/>
      <c r="I821" s="28">
        <v>818</v>
      </c>
      <c r="J821" s="28">
        <v>820</v>
      </c>
      <c r="K821" s="43"/>
      <c r="L821" s="41"/>
      <c r="M821" s="32"/>
      <c r="N821" s="34"/>
      <c r="O821" s="32"/>
      <c r="P821" s="34"/>
      <c r="Q821" s="10"/>
      <c r="R821" s="23" t="str">
        <f t="shared" si="181"/>
        <v>D</v>
      </c>
      <c r="S821" s="24">
        <f t="shared" si="191"/>
        <v>0</v>
      </c>
      <c r="T821" s="24" t="str">
        <f t="shared" si="182"/>
        <v>X</v>
      </c>
      <c r="U821" s="24" t="str">
        <f t="shared" si="183"/>
        <v>X</v>
      </c>
      <c r="V821" s="24" t="str">
        <f t="shared" si="192"/>
        <v>X</v>
      </c>
      <c r="W821" s="23">
        <f t="shared" si="184"/>
        <v>0</v>
      </c>
      <c r="X821" s="23">
        <f t="shared" si="185"/>
        <v>0</v>
      </c>
      <c r="Y821" s="23" t="str">
        <f t="shared" si="186"/>
        <v>-</v>
      </c>
      <c r="Z821" s="26">
        <f t="shared" si="195"/>
        <v>0</v>
      </c>
      <c r="AA821" s="26" t="str">
        <f t="shared" si="187"/>
        <v>X</v>
      </c>
      <c r="AB821" s="27">
        <f t="shared" si="188"/>
        <v>0</v>
      </c>
      <c r="AC821" s="10"/>
      <c r="AD821" s="3" t="str">
        <f t="shared" si="193"/>
        <v>-</v>
      </c>
      <c r="AE821" s="3" t="str">
        <f t="shared" si="189"/>
        <v>-</v>
      </c>
      <c r="AF821" s="10"/>
      <c r="AG821" s="3" t="str">
        <f t="shared" si="194"/>
        <v>-</v>
      </c>
      <c r="AH821" s="3" t="str">
        <f t="shared" si="190"/>
        <v>-</v>
      </c>
      <c r="AI821" s="10"/>
    </row>
    <row r="822" spans="7:35" x14ac:dyDescent="0.2">
      <c r="G822" s="43"/>
      <c r="H822" s="28"/>
      <c r="I822" s="28">
        <v>819</v>
      </c>
      <c r="J822" s="28">
        <v>821</v>
      </c>
      <c r="K822" s="43"/>
      <c r="L822" s="41"/>
      <c r="M822" s="32"/>
      <c r="N822" s="34"/>
      <c r="O822" s="32"/>
      <c r="P822" s="34"/>
      <c r="Q822" s="10"/>
      <c r="R822" s="23" t="str">
        <f t="shared" si="181"/>
        <v>D</v>
      </c>
      <c r="S822" s="24">
        <f t="shared" si="191"/>
        <v>0</v>
      </c>
      <c r="T822" s="24" t="str">
        <f t="shared" si="182"/>
        <v>X</v>
      </c>
      <c r="U822" s="24" t="str">
        <f t="shared" si="183"/>
        <v>X</v>
      </c>
      <c r="V822" s="24" t="str">
        <f t="shared" si="192"/>
        <v>X</v>
      </c>
      <c r="W822" s="23">
        <f t="shared" si="184"/>
        <v>0</v>
      </c>
      <c r="X822" s="23">
        <f t="shared" si="185"/>
        <v>0</v>
      </c>
      <c r="Y822" s="23" t="str">
        <f t="shared" si="186"/>
        <v>-</v>
      </c>
      <c r="Z822" s="26">
        <f t="shared" si="195"/>
        <v>0</v>
      </c>
      <c r="AA822" s="26" t="str">
        <f t="shared" si="187"/>
        <v>X</v>
      </c>
      <c r="AB822" s="27">
        <f t="shared" si="188"/>
        <v>0</v>
      </c>
      <c r="AC822" s="10"/>
      <c r="AD822" s="3" t="str">
        <f t="shared" si="193"/>
        <v>-</v>
      </c>
      <c r="AE822" s="3" t="str">
        <f t="shared" si="189"/>
        <v>-</v>
      </c>
      <c r="AF822" s="10"/>
      <c r="AG822" s="3" t="str">
        <f t="shared" si="194"/>
        <v>-</v>
      </c>
      <c r="AH822" s="3" t="str">
        <f t="shared" si="190"/>
        <v>-</v>
      </c>
      <c r="AI822" s="10"/>
    </row>
    <row r="823" spans="7:35" x14ac:dyDescent="0.2">
      <c r="G823" s="43"/>
      <c r="H823" s="28"/>
      <c r="I823" s="28">
        <v>820</v>
      </c>
      <c r="J823" s="28">
        <v>822</v>
      </c>
      <c r="K823" s="43"/>
      <c r="L823" s="41"/>
      <c r="M823" s="32"/>
      <c r="N823" s="34"/>
      <c r="O823" s="32"/>
      <c r="P823" s="34"/>
      <c r="Q823" s="10"/>
      <c r="R823" s="23" t="str">
        <f t="shared" si="181"/>
        <v>D</v>
      </c>
      <c r="S823" s="24">
        <f t="shared" si="191"/>
        <v>0</v>
      </c>
      <c r="T823" s="24" t="str">
        <f t="shared" si="182"/>
        <v>X</v>
      </c>
      <c r="U823" s="24" t="str">
        <f t="shared" si="183"/>
        <v>X</v>
      </c>
      <c r="V823" s="24" t="str">
        <f t="shared" si="192"/>
        <v>X</v>
      </c>
      <c r="W823" s="23">
        <f t="shared" si="184"/>
        <v>0</v>
      </c>
      <c r="X823" s="23">
        <f t="shared" si="185"/>
        <v>0</v>
      </c>
      <c r="Y823" s="23" t="str">
        <f t="shared" si="186"/>
        <v>-</v>
      </c>
      <c r="Z823" s="26">
        <f t="shared" si="195"/>
        <v>0</v>
      </c>
      <c r="AA823" s="26" t="str">
        <f t="shared" si="187"/>
        <v>X</v>
      </c>
      <c r="AB823" s="27">
        <f t="shared" si="188"/>
        <v>0</v>
      </c>
      <c r="AC823" s="10"/>
      <c r="AD823" s="3" t="str">
        <f t="shared" si="193"/>
        <v>-</v>
      </c>
      <c r="AE823" s="3" t="str">
        <f t="shared" si="189"/>
        <v>-</v>
      </c>
      <c r="AF823" s="10"/>
      <c r="AG823" s="3" t="str">
        <f t="shared" si="194"/>
        <v>-</v>
      </c>
      <c r="AH823" s="3" t="str">
        <f t="shared" si="190"/>
        <v>-</v>
      </c>
      <c r="AI823" s="10"/>
    </row>
    <row r="824" spans="7:35" x14ac:dyDescent="0.2">
      <c r="G824" s="43"/>
      <c r="H824" s="28"/>
      <c r="I824" s="28">
        <v>821</v>
      </c>
      <c r="J824" s="28">
        <v>823</v>
      </c>
      <c r="K824" s="43"/>
      <c r="L824" s="41"/>
      <c r="M824" s="32"/>
      <c r="N824" s="34"/>
      <c r="O824" s="32"/>
      <c r="P824" s="34"/>
      <c r="Q824" s="10"/>
      <c r="R824" s="23" t="str">
        <f t="shared" si="181"/>
        <v>D</v>
      </c>
      <c r="S824" s="24">
        <f t="shared" si="191"/>
        <v>0</v>
      </c>
      <c r="T824" s="24" t="str">
        <f t="shared" si="182"/>
        <v>X</v>
      </c>
      <c r="U824" s="24" t="str">
        <f t="shared" si="183"/>
        <v>X</v>
      </c>
      <c r="V824" s="24" t="str">
        <f t="shared" si="192"/>
        <v>X</v>
      </c>
      <c r="W824" s="23">
        <f t="shared" si="184"/>
        <v>0</v>
      </c>
      <c r="X824" s="23">
        <f t="shared" si="185"/>
        <v>0</v>
      </c>
      <c r="Y824" s="23" t="str">
        <f t="shared" si="186"/>
        <v>-</v>
      </c>
      <c r="Z824" s="26">
        <f t="shared" si="195"/>
        <v>0</v>
      </c>
      <c r="AA824" s="26" t="str">
        <f t="shared" si="187"/>
        <v>X</v>
      </c>
      <c r="AB824" s="27">
        <f t="shared" si="188"/>
        <v>0</v>
      </c>
      <c r="AC824" s="10"/>
      <c r="AD824" s="3" t="str">
        <f t="shared" si="193"/>
        <v>-</v>
      </c>
      <c r="AE824" s="3" t="str">
        <f t="shared" si="189"/>
        <v>-</v>
      </c>
      <c r="AF824" s="10"/>
      <c r="AG824" s="3" t="str">
        <f t="shared" si="194"/>
        <v>-</v>
      </c>
      <c r="AH824" s="3" t="str">
        <f t="shared" si="190"/>
        <v>-</v>
      </c>
      <c r="AI824" s="10"/>
    </row>
    <row r="825" spans="7:35" x14ac:dyDescent="0.2">
      <c r="G825" s="43"/>
      <c r="H825" s="28"/>
      <c r="I825" s="28">
        <v>822</v>
      </c>
      <c r="J825" s="28">
        <v>824</v>
      </c>
      <c r="K825" s="43"/>
      <c r="L825" s="41"/>
      <c r="M825" s="32"/>
      <c r="N825" s="34"/>
      <c r="O825" s="32"/>
      <c r="P825" s="34"/>
      <c r="Q825" s="10"/>
      <c r="R825" s="23" t="str">
        <f t="shared" si="181"/>
        <v>D</v>
      </c>
      <c r="S825" s="24">
        <f t="shared" si="191"/>
        <v>0</v>
      </c>
      <c r="T825" s="24" t="str">
        <f t="shared" si="182"/>
        <v>X</v>
      </c>
      <c r="U825" s="24" t="str">
        <f t="shared" si="183"/>
        <v>X</v>
      </c>
      <c r="V825" s="24" t="str">
        <f t="shared" si="192"/>
        <v>X</v>
      </c>
      <c r="W825" s="23">
        <f t="shared" si="184"/>
        <v>0</v>
      </c>
      <c r="X825" s="23">
        <f t="shared" si="185"/>
        <v>0</v>
      </c>
      <c r="Y825" s="23" t="str">
        <f t="shared" si="186"/>
        <v>-</v>
      </c>
      <c r="Z825" s="26">
        <f t="shared" si="195"/>
        <v>0</v>
      </c>
      <c r="AA825" s="26" t="str">
        <f t="shared" si="187"/>
        <v>X</v>
      </c>
      <c r="AB825" s="27">
        <f t="shared" si="188"/>
        <v>0</v>
      </c>
      <c r="AC825" s="10"/>
      <c r="AD825" s="3" t="str">
        <f t="shared" si="193"/>
        <v>-</v>
      </c>
      <c r="AE825" s="3" t="str">
        <f t="shared" si="189"/>
        <v>-</v>
      </c>
      <c r="AF825" s="10"/>
      <c r="AG825" s="3" t="str">
        <f t="shared" si="194"/>
        <v>-</v>
      </c>
      <c r="AH825" s="3" t="str">
        <f t="shared" si="190"/>
        <v>-</v>
      </c>
      <c r="AI825" s="10"/>
    </row>
    <row r="826" spans="7:35" x14ac:dyDescent="0.2">
      <c r="G826" s="43"/>
      <c r="H826" s="28"/>
      <c r="I826" s="28">
        <v>823</v>
      </c>
      <c r="J826" s="28">
        <v>825</v>
      </c>
      <c r="K826" s="43"/>
      <c r="L826" s="41"/>
      <c r="M826" s="32"/>
      <c r="N826" s="34"/>
      <c r="O826" s="32"/>
      <c r="P826" s="34"/>
      <c r="Q826" s="10"/>
      <c r="R826" s="23" t="str">
        <f t="shared" si="181"/>
        <v>D</v>
      </c>
      <c r="S826" s="24">
        <f t="shared" si="191"/>
        <v>0</v>
      </c>
      <c r="T826" s="24" t="str">
        <f t="shared" si="182"/>
        <v>X</v>
      </c>
      <c r="U826" s="24" t="str">
        <f t="shared" si="183"/>
        <v>X</v>
      </c>
      <c r="V826" s="24" t="str">
        <f t="shared" si="192"/>
        <v>X</v>
      </c>
      <c r="W826" s="23">
        <f t="shared" si="184"/>
        <v>0</v>
      </c>
      <c r="X826" s="23">
        <f t="shared" si="185"/>
        <v>0</v>
      </c>
      <c r="Y826" s="23" t="str">
        <f t="shared" si="186"/>
        <v>-</v>
      </c>
      <c r="Z826" s="26">
        <f t="shared" si="195"/>
        <v>0</v>
      </c>
      <c r="AA826" s="26" t="str">
        <f t="shared" si="187"/>
        <v>X</v>
      </c>
      <c r="AB826" s="27">
        <f t="shared" si="188"/>
        <v>0</v>
      </c>
      <c r="AC826" s="10"/>
      <c r="AD826" s="3" t="str">
        <f t="shared" si="193"/>
        <v>-</v>
      </c>
      <c r="AE826" s="3" t="str">
        <f t="shared" si="189"/>
        <v>-</v>
      </c>
      <c r="AF826" s="10"/>
      <c r="AG826" s="3" t="str">
        <f t="shared" si="194"/>
        <v>-</v>
      </c>
      <c r="AH826" s="3" t="str">
        <f t="shared" si="190"/>
        <v>-</v>
      </c>
      <c r="AI826" s="10"/>
    </row>
    <row r="827" spans="7:35" x14ac:dyDescent="0.2">
      <c r="G827" s="43"/>
      <c r="H827" s="28"/>
      <c r="I827" s="28">
        <v>824</v>
      </c>
      <c r="J827" s="28">
        <v>826</v>
      </c>
      <c r="K827" s="43"/>
      <c r="L827" s="41"/>
      <c r="M827" s="32"/>
      <c r="N827" s="34"/>
      <c r="O827" s="32"/>
      <c r="P827" s="34"/>
      <c r="Q827" s="10"/>
      <c r="R827" s="23" t="str">
        <f t="shared" si="181"/>
        <v>D</v>
      </c>
      <c r="S827" s="24">
        <f t="shared" si="191"/>
        <v>0</v>
      </c>
      <c r="T827" s="24" t="str">
        <f t="shared" si="182"/>
        <v>X</v>
      </c>
      <c r="U827" s="24" t="str">
        <f t="shared" si="183"/>
        <v>X</v>
      </c>
      <c r="V827" s="24" t="str">
        <f t="shared" si="192"/>
        <v>X</v>
      </c>
      <c r="W827" s="23">
        <f t="shared" si="184"/>
        <v>0</v>
      </c>
      <c r="X827" s="23">
        <f t="shared" si="185"/>
        <v>0</v>
      </c>
      <c r="Y827" s="23" t="str">
        <f t="shared" si="186"/>
        <v>-</v>
      </c>
      <c r="Z827" s="26">
        <f t="shared" si="195"/>
        <v>0</v>
      </c>
      <c r="AA827" s="26" t="str">
        <f t="shared" si="187"/>
        <v>X</v>
      </c>
      <c r="AB827" s="27">
        <f t="shared" si="188"/>
        <v>0</v>
      </c>
      <c r="AC827" s="10"/>
      <c r="AD827" s="3" t="str">
        <f t="shared" si="193"/>
        <v>-</v>
      </c>
      <c r="AE827" s="3" t="str">
        <f t="shared" si="189"/>
        <v>-</v>
      </c>
      <c r="AF827" s="10"/>
      <c r="AG827" s="3" t="str">
        <f t="shared" si="194"/>
        <v>-</v>
      </c>
      <c r="AH827" s="3" t="str">
        <f t="shared" si="190"/>
        <v>-</v>
      </c>
      <c r="AI827" s="10"/>
    </row>
    <row r="828" spans="7:35" x14ac:dyDescent="0.2">
      <c r="G828" s="43"/>
      <c r="H828" s="28"/>
      <c r="I828" s="28">
        <v>825</v>
      </c>
      <c r="J828" s="28">
        <v>827</v>
      </c>
      <c r="K828" s="43"/>
      <c r="L828" s="41"/>
      <c r="M828" s="32"/>
      <c r="N828" s="34"/>
      <c r="O828" s="32"/>
      <c r="P828" s="34"/>
      <c r="Q828" s="10"/>
      <c r="R828" s="23" t="str">
        <f t="shared" si="181"/>
        <v>D</v>
      </c>
      <c r="S828" s="24">
        <f t="shared" si="191"/>
        <v>0</v>
      </c>
      <c r="T828" s="24" t="str">
        <f t="shared" si="182"/>
        <v>X</v>
      </c>
      <c r="U828" s="24" t="str">
        <f t="shared" si="183"/>
        <v>X</v>
      </c>
      <c r="V828" s="24" t="str">
        <f t="shared" si="192"/>
        <v>X</v>
      </c>
      <c r="W828" s="23">
        <f t="shared" si="184"/>
        <v>0</v>
      </c>
      <c r="X828" s="23">
        <f t="shared" si="185"/>
        <v>0</v>
      </c>
      <c r="Y828" s="23" t="str">
        <f t="shared" si="186"/>
        <v>-</v>
      </c>
      <c r="Z828" s="26">
        <f t="shared" si="195"/>
        <v>0</v>
      </c>
      <c r="AA828" s="26" t="str">
        <f t="shared" si="187"/>
        <v>X</v>
      </c>
      <c r="AB828" s="27">
        <f t="shared" si="188"/>
        <v>0</v>
      </c>
      <c r="AC828" s="10"/>
      <c r="AD828" s="3" t="str">
        <f t="shared" si="193"/>
        <v>-</v>
      </c>
      <c r="AE828" s="3" t="str">
        <f t="shared" si="189"/>
        <v>-</v>
      </c>
      <c r="AF828" s="10"/>
      <c r="AG828" s="3" t="str">
        <f t="shared" si="194"/>
        <v>-</v>
      </c>
      <c r="AH828" s="3" t="str">
        <f t="shared" si="190"/>
        <v>-</v>
      </c>
      <c r="AI828" s="10"/>
    </row>
    <row r="829" spans="7:35" x14ac:dyDescent="0.2">
      <c r="G829" s="43"/>
      <c r="H829" s="28"/>
      <c r="I829" s="28">
        <v>826</v>
      </c>
      <c r="J829" s="28">
        <v>828</v>
      </c>
      <c r="K829" s="43"/>
      <c r="L829" s="41"/>
      <c r="M829" s="32"/>
      <c r="N829" s="34"/>
      <c r="O829" s="32"/>
      <c r="P829" s="34"/>
      <c r="Q829" s="10"/>
      <c r="R829" s="23" t="str">
        <f t="shared" si="181"/>
        <v>D</v>
      </c>
      <c r="S829" s="24">
        <f t="shared" si="191"/>
        <v>0</v>
      </c>
      <c r="T829" s="24" t="str">
        <f t="shared" si="182"/>
        <v>X</v>
      </c>
      <c r="U829" s="24" t="str">
        <f t="shared" si="183"/>
        <v>X</v>
      </c>
      <c r="V829" s="24" t="str">
        <f t="shared" si="192"/>
        <v>X</v>
      </c>
      <c r="W829" s="23">
        <f t="shared" si="184"/>
        <v>0</v>
      </c>
      <c r="X829" s="23">
        <f t="shared" si="185"/>
        <v>0</v>
      </c>
      <c r="Y829" s="23" t="str">
        <f t="shared" si="186"/>
        <v>-</v>
      </c>
      <c r="Z829" s="26">
        <f t="shared" si="195"/>
        <v>0</v>
      </c>
      <c r="AA829" s="26" t="str">
        <f t="shared" si="187"/>
        <v>X</v>
      </c>
      <c r="AB829" s="27">
        <f t="shared" si="188"/>
        <v>0</v>
      </c>
      <c r="AC829" s="10"/>
      <c r="AD829" s="3" t="str">
        <f t="shared" si="193"/>
        <v>-</v>
      </c>
      <c r="AE829" s="3" t="str">
        <f t="shared" si="189"/>
        <v>-</v>
      </c>
      <c r="AF829" s="10"/>
      <c r="AG829" s="3" t="str">
        <f t="shared" si="194"/>
        <v>-</v>
      </c>
      <c r="AH829" s="3" t="str">
        <f t="shared" si="190"/>
        <v>-</v>
      </c>
      <c r="AI829" s="10"/>
    </row>
    <row r="830" spans="7:35" x14ac:dyDescent="0.2">
      <c r="G830" s="43"/>
      <c r="H830" s="28"/>
      <c r="I830" s="28">
        <v>827</v>
      </c>
      <c r="J830" s="28">
        <v>829</v>
      </c>
      <c r="K830" s="43"/>
      <c r="L830" s="41"/>
      <c r="M830" s="32"/>
      <c r="N830" s="34"/>
      <c r="O830" s="32"/>
      <c r="P830" s="34"/>
      <c r="Q830" s="10"/>
      <c r="R830" s="23" t="str">
        <f t="shared" si="181"/>
        <v>D</v>
      </c>
      <c r="S830" s="24">
        <f t="shared" si="191"/>
        <v>0</v>
      </c>
      <c r="T830" s="24" t="str">
        <f t="shared" si="182"/>
        <v>X</v>
      </c>
      <c r="U830" s="24" t="str">
        <f t="shared" si="183"/>
        <v>X</v>
      </c>
      <c r="V830" s="24" t="str">
        <f t="shared" si="192"/>
        <v>X</v>
      </c>
      <c r="W830" s="23">
        <f t="shared" si="184"/>
        <v>0</v>
      </c>
      <c r="X830" s="23">
        <f t="shared" si="185"/>
        <v>0</v>
      </c>
      <c r="Y830" s="23" t="str">
        <f t="shared" si="186"/>
        <v>-</v>
      </c>
      <c r="Z830" s="26">
        <f t="shared" si="195"/>
        <v>0</v>
      </c>
      <c r="AA830" s="26" t="str">
        <f t="shared" si="187"/>
        <v>X</v>
      </c>
      <c r="AB830" s="27">
        <f t="shared" si="188"/>
        <v>0</v>
      </c>
      <c r="AC830" s="10"/>
      <c r="AD830" s="3" t="str">
        <f t="shared" si="193"/>
        <v>-</v>
      </c>
      <c r="AE830" s="3" t="str">
        <f t="shared" si="189"/>
        <v>-</v>
      </c>
      <c r="AF830" s="10"/>
      <c r="AG830" s="3" t="str">
        <f t="shared" si="194"/>
        <v>-</v>
      </c>
      <c r="AH830" s="3" t="str">
        <f t="shared" si="190"/>
        <v>-</v>
      </c>
      <c r="AI830" s="10"/>
    </row>
    <row r="831" spans="7:35" x14ac:dyDescent="0.2">
      <c r="G831" s="43"/>
      <c r="H831" s="28"/>
      <c r="I831" s="28">
        <v>828</v>
      </c>
      <c r="J831" s="28">
        <v>830</v>
      </c>
      <c r="K831" s="43"/>
      <c r="L831" s="41"/>
      <c r="M831" s="32"/>
      <c r="N831" s="34"/>
      <c r="O831" s="32"/>
      <c r="P831" s="34"/>
      <c r="Q831" s="10"/>
      <c r="R831" s="23" t="str">
        <f t="shared" si="181"/>
        <v>D</v>
      </c>
      <c r="S831" s="24">
        <f t="shared" si="191"/>
        <v>0</v>
      </c>
      <c r="T831" s="24" t="str">
        <f t="shared" si="182"/>
        <v>X</v>
      </c>
      <c r="U831" s="24" t="str">
        <f t="shared" si="183"/>
        <v>X</v>
      </c>
      <c r="V831" s="24" t="str">
        <f t="shared" si="192"/>
        <v>X</v>
      </c>
      <c r="W831" s="23">
        <f t="shared" si="184"/>
        <v>0</v>
      </c>
      <c r="X831" s="23">
        <f t="shared" si="185"/>
        <v>0</v>
      </c>
      <c r="Y831" s="23" t="str">
        <f t="shared" si="186"/>
        <v>-</v>
      </c>
      <c r="Z831" s="26">
        <f t="shared" si="195"/>
        <v>0</v>
      </c>
      <c r="AA831" s="26" t="str">
        <f t="shared" si="187"/>
        <v>X</v>
      </c>
      <c r="AB831" s="27">
        <f t="shared" si="188"/>
        <v>0</v>
      </c>
      <c r="AC831" s="10"/>
      <c r="AD831" s="3" t="str">
        <f t="shared" si="193"/>
        <v>-</v>
      </c>
      <c r="AE831" s="3" t="str">
        <f t="shared" si="189"/>
        <v>-</v>
      </c>
      <c r="AF831" s="10"/>
      <c r="AG831" s="3" t="str">
        <f t="shared" si="194"/>
        <v>-</v>
      </c>
      <c r="AH831" s="3" t="str">
        <f t="shared" si="190"/>
        <v>-</v>
      </c>
      <c r="AI831" s="10"/>
    </row>
    <row r="832" spans="7:35" x14ac:dyDescent="0.2">
      <c r="G832" s="43"/>
      <c r="H832" s="28"/>
      <c r="I832" s="28">
        <v>829</v>
      </c>
      <c r="J832" s="28">
        <v>831</v>
      </c>
      <c r="K832" s="43"/>
      <c r="L832" s="41"/>
      <c r="M832" s="32"/>
      <c r="N832" s="34"/>
      <c r="O832" s="32"/>
      <c r="P832" s="34"/>
      <c r="Q832" s="10"/>
      <c r="R832" s="23" t="str">
        <f t="shared" si="181"/>
        <v>D</v>
      </c>
      <c r="S832" s="24">
        <f t="shared" si="191"/>
        <v>0</v>
      </c>
      <c r="T832" s="24" t="str">
        <f t="shared" si="182"/>
        <v>X</v>
      </c>
      <c r="U832" s="24" t="str">
        <f t="shared" si="183"/>
        <v>X</v>
      </c>
      <c r="V832" s="24" t="str">
        <f t="shared" si="192"/>
        <v>X</v>
      </c>
      <c r="W832" s="23">
        <f t="shared" si="184"/>
        <v>0</v>
      </c>
      <c r="X832" s="23">
        <f t="shared" si="185"/>
        <v>0</v>
      </c>
      <c r="Y832" s="23" t="str">
        <f t="shared" si="186"/>
        <v>-</v>
      </c>
      <c r="Z832" s="26">
        <f t="shared" si="195"/>
        <v>0</v>
      </c>
      <c r="AA832" s="26" t="str">
        <f t="shared" si="187"/>
        <v>X</v>
      </c>
      <c r="AB832" s="27">
        <f t="shared" si="188"/>
        <v>0</v>
      </c>
      <c r="AC832" s="10"/>
      <c r="AD832" s="3" t="str">
        <f t="shared" si="193"/>
        <v>-</v>
      </c>
      <c r="AE832" s="3" t="str">
        <f t="shared" si="189"/>
        <v>-</v>
      </c>
      <c r="AF832" s="10"/>
      <c r="AG832" s="3" t="str">
        <f t="shared" si="194"/>
        <v>-</v>
      </c>
      <c r="AH832" s="3" t="str">
        <f t="shared" si="190"/>
        <v>-</v>
      </c>
      <c r="AI832" s="10"/>
    </row>
    <row r="833" spans="7:35" x14ac:dyDescent="0.2">
      <c r="G833" s="43"/>
      <c r="H833" s="28"/>
      <c r="I833" s="28">
        <v>830</v>
      </c>
      <c r="J833" s="28">
        <v>832</v>
      </c>
      <c r="K833" s="43"/>
      <c r="L833" s="41"/>
      <c r="M833" s="32"/>
      <c r="N833" s="34"/>
      <c r="O833" s="32"/>
      <c r="P833" s="34"/>
      <c r="Q833" s="10"/>
      <c r="R833" s="23" t="str">
        <f t="shared" si="181"/>
        <v>D</v>
      </c>
      <c r="S833" s="24">
        <f t="shared" si="191"/>
        <v>0</v>
      </c>
      <c r="T833" s="24" t="str">
        <f t="shared" si="182"/>
        <v>X</v>
      </c>
      <c r="U833" s="24" t="str">
        <f t="shared" si="183"/>
        <v>X</v>
      </c>
      <c r="V833" s="24" t="str">
        <f t="shared" si="192"/>
        <v>X</v>
      </c>
      <c r="W833" s="23">
        <f t="shared" si="184"/>
        <v>0</v>
      </c>
      <c r="X833" s="23">
        <f t="shared" si="185"/>
        <v>0</v>
      </c>
      <c r="Y833" s="23" t="str">
        <f t="shared" si="186"/>
        <v>-</v>
      </c>
      <c r="Z833" s="26">
        <f t="shared" si="195"/>
        <v>0</v>
      </c>
      <c r="AA833" s="26" t="str">
        <f t="shared" si="187"/>
        <v>X</v>
      </c>
      <c r="AB833" s="27">
        <f t="shared" si="188"/>
        <v>0</v>
      </c>
      <c r="AC833" s="10"/>
      <c r="AD833" s="3" t="str">
        <f t="shared" si="193"/>
        <v>-</v>
      </c>
      <c r="AE833" s="3" t="str">
        <f t="shared" si="189"/>
        <v>-</v>
      </c>
      <c r="AF833" s="10"/>
      <c r="AG833" s="3" t="str">
        <f t="shared" si="194"/>
        <v>-</v>
      </c>
      <c r="AH833" s="3" t="str">
        <f t="shared" si="190"/>
        <v>-</v>
      </c>
      <c r="AI833" s="10"/>
    </row>
    <row r="834" spans="7:35" x14ac:dyDescent="0.2">
      <c r="G834" s="43"/>
      <c r="H834" s="28"/>
      <c r="I834" s="28">
        <v>831</v>
      </c>
      <c r="J834" s="28">
        <v>833</v>
      </c>
      <c r="K834" s="43"/>
      <c r="L834" s="41"/>
      <c r="M834" s="32"/>
      <c r="N834" s="34"/>
      <c r="O834" s="32"/>
      <c r="P834" s="34"/>
      <c r="Q834" s="10"/>
      <c r="R834" s="23" t="str">
        <f t="shared" si="181"/>
        <v>D</v>
      </c>
      <c r="S834" s="24">
        <f t="shared" si="191"/>
        <v>0</v>
      </c>
      <c r="T834" s="24" t="str">
        <f t="shared" si="182"/>
        <v>X</v>
      </c>
      <c r="U834" s="24" t="str">
        <f t="shared" si="183"/>
        <v>X</v>
      </c>
      <c r="V834" s="24" t="str">
        <f t="shared" si="192"/>
        <v>X</v>
      </c>
      <c r="W834" s="23">
        <f t="shared" si="184"/>
        <v>0</v>
      </c>
      <c r="X834" s="23">
        <f t="shared" si="185"/>
        <v>0</v>
      </c>
      <c r="Y834" s="23" t="str">
        <f t="shared" si="186"/>
        <v>-</v>
      </c>
      <c r="Z834" s="26">
        <f t="shared" si="195"/>
        <v>0</v>
      </c>
      <c r="AA834" s="26" t="str">
        <f t="shared" si="187"/>
        <v>X</v>
      </c>
      <c r="AB834" s="27">
        <f t="shared" si="188"/>
        <v>0</v>
      </c>
      <c r="AC834" s="10"/>
      <c r="AD834" s="3" t="str">
        <f t="shared" si="193"/>
        <v>-</v>
      </c>
      <c r="AE834" s="3" t="str">
        <f t="shared" si="189"/>
        <v>-</v>
      </c>
      <c r="AF834" s="10"/>
      <c r="AG834" s="3" t="str">
        <f t="shared" si="194"/>
        <v>-</v>
      </c>
      <c r="AH834" s="3" t="str">
        <f t="shared" si="190"/>
        <v>-</v>
      </c>
      <c r="AI834" s="10"/>
    </row>
    <row r="835" spans="7:35" x14ac:dyDescent="0.2">
      <c r="G835" s="43"/>
      <c r="H835" s="28"/>
      <c r="I835" s="28">
        <v>832</v>
      </c>
      <c r="J835" s="28">
        <v>834</v>
      </c>
      <c r="K835" s="43"/>
      <c r="L835" s="41"/>
      <c r="M835" s="32"/>
      <c r="N835" s="34"/>
      <c r="O835" s="32"/>
      <c r="P835" s="34"/>
      <c r="Q835" s="10"/>
      <c r="R835" s="23" t="str">
        <f t="shared" si="181"/>
        <v>D</v>
      </c>
      <c r="S835" s="24">
        <f t="shared" si="191"/>
        <v>0</v>
      </c>
      <c r="T835" s="24" t="str">
        <f t="shared" si="182"/>
        <v>X</v>
      </c>
      <c r="U835" s="24" t="str">
        <f t="shared" si="183"/>
        <v>X</v>
      </c>
      <c r="V835" s="24" t="str">
        <f t="shared" si="192"/>
        <v>X</v>
      </c>
      <c r="W835" s="23">
        <f t="shared" si="184"/>
        <v>0</v>
      </c>
      <c r="X835" s="23">
        <f t="shared" si="185"/>
        <v>0</v>
      </c>
      <c r="Y835" s="23" t="str">
        <f t="shared" si="186"/>
        <v>-</v>
      </c>
      <c r="Z835" s="26">
        <f t="shared" si="195"/>
        <v>0</v>
      </c>
      <c r="AA835" s="26" t="str">
        <f t="shared" si="187"/>
        <v>X</v>
      </c>
      <c r="AB835" s="27">
        <f t="shared" si="188"/>
        <v>0</v>
      </c>
      <c r="AC835" s="10"/>
      <c r="AD835" s="3" t="str">
        <f t="shared" si="193"/>
        <v>-</v>
      </c>
      <c r="AE835" s="3" t="str">
        <f t="shared" si="189"/>
        <v>-</v>
      </c>
      <c r="AF835" s="10"/>
      <c r="AG835" s="3" t="str">
        <f t="shared" si="194"/>
        <v>-</v>
      </c>
      <c r="AH835" s="3" t="str">
        <f t="shared" si="190"/>
        <v>-</v>
      </c>
      <c r="AI835" s="10"/>
    </row>
    <row r="836" spans="7:35" x14ac:dyDescent="0.2">
      <c r="G836" s="43"/>
      <c r="H836" s="28"/>
      <c r="I836" s="28">
        <v>833</v>
      </c>
      <c r="J836" s="28">
        <v>835</v>
      </c>
      <c r="K836" s="43"/>
      <c r="L836" s="41"/>
      <c r="M836" s="32"/>
      <c r="N836" s="34"/>
      <c r="O836" s="32"/>
      <c r="P836" s="34"/>
      <c r="Q836" s="10"/>
      <c r="R836" s="23" t="str">
        <f t="shared" ref="R836:R899" si="196">IF(COUNTBLANK(N836)=0,N836,IF(J836&gt;($R$2+2),"D",""))</f>
        <v>D</v>
      </c>
      <c r="S836" s="24">
        <f t="shared" si="191"/>
        <v>0</v>
      </c>
      <c r="T836" s="24" t="str">
        <f t="shared" ref="T836:T899" si="197">IF(R836="D","X",IF(R836="X","X",IF(R836="C","C",IF(OR(AND(COUNTBLANK(L836)=0,L836=0),L836="W",L836="A0"),"W",IF(L836="A2T","A2",IF(L836="A2P","A2",L836))))))</f>
        <v>X</v>
      </c>
      <c r="U836" s="24" t="str">
        <f t="shared" ref="U836:U899" si="198">IF(OR(R836="A0",R836="W"),"W",IF(R836="A1","A1",IF(OR(R836="A2P",R836="A2T",R836="A2"),"A2",IF(R836="A3","A3",IF(R836="B1","B1",IF(R836="B23","B23",T836))))))</f>
        <v>X</v>
      </c>
      <c r="V836" s="24" t="str">
        <f t="shared" si="192"/>
        <v>X</v>
      </c>
      <c r="W836" s="23">
        <f t="shared" ref="W836:W899" si="199">IF(V836="C",$C$17,IF(V836="B23",$C$16,IF(V836="B1",$C$15,IF(V836="A3",$C$14,IF(V836="A2",$C$13,IF(V836="A1",$C$12,IF(OR(V836="A0",V836="W"),$C$11,$C$18)))))))</f>
        <v>0</v>
      </c>
      <c r="X836" s="23">
        <f t="shared" ref="X836:X899" si="200">IF(V836="C",$C$17,IF(V836="B23",$C$16,IF(V836="B1",$C$15,IF(V836="A3",$C$14,IF(V836="A2",$C$13,IF(V836="A1",$C$12,IF(OR(V836="A0",V836="W"),$C$15,$C$18)))))))</f>
        <v>0</v>
      </c>
      <c r="Y836" s="23" t="str">
        <f t="shared" ref="Y836:Y899" si="201">IF(OR(V836="X",V836="-",V836="B1",V836="W"),"-",W836)</f>
        <v>-</v>
      </c>
      <c r="Z836" s="26">
        <f t="shared" si="195"/>
        <v>0</v>
      </c>
      <c r="AA836" s="26" t="str">
        <f t="shared" ref="AA836:AA899" si="202">IF(Z836="-",V836,IF(AND(V836="W",Z836&gt;=$AA$2),"W",IF(AND(V836="W",Z836&lt;$AA$2),"B1",V836)))</f>
        <v>X</v>
      </c>
      <c r="AB836" s="27">
        <f t="shared" ref="AB836:AB899" si="203">IF(AA836="C",$C$17,IF(AA836="B23",$C$16,IF(AA836="B1",$C$15,IF(AA836="A3",$C$14,IF(AA836="A2",$C$13,IF(AA836="A1",$C$12,IF(OR(AA836="A0",AA836="W"),$C$11,$C$18)))))))</f>
        <v>0</v>
      </c>
      <c r="AC836" s="10"/>
      <c r="AD836" s="3" t="str">
        <f t="shared" si="193"/>
        <v>-</v>
      </c>
      <c r="AE836" s="3" t="str">
        <f t="shared" ref="AE836:AE899" si="204">IF(OR(AD836="X",AD836="-"),"-",W836)</f>
        <v>-</v>
      </c>
      <c r="AF836" s="10"/>
      <c r="AG836" s="3" t="str">
        <f t="shared" si="194"/>
        <v>-</v>
      </c>
      <c r="AH836" s="3" t="str">
        <f t="shared" ref="AH836:AH899" si="205">IF(OR(AG836="X",AG836="-"),"-",AB836)</f>
        <v>-</v>
      </c>
      <c r="AI836" s="10"/>
    </row>
    <row r="837" spans="7:35" x14ac:dyDescent="0.2">
      <c r="G837" s="43"/>
      <c r="H837" s="28"/>
      <c r="I837" s="28">
        <v>834</v>
      </c>
      <c r="J837" s="28">
        <v>836</v>
      </c>
      <c r="K837" s="43"/>
      <c r="L837" s="41"/>
      <c r="M837" s="32"/>
      <c r="N837" s="34"/>
      <c r="O837" s="32"/>
      <c r="P837" s="34"/>
      <c r="Q837" s="10"/>
      <c r="R837" s="23" t="str">
        <f t="shared" si="196"/>
        <v>D</v>
      </c>
      <c r="S837" s="24">
        <f t="shared" ref="S837:S900" si="206">IF(OR(AND(COUNTBLANK(L837)=0,OR(L837="W",L837=0,L837="A1",L837="A2",L837="A2P",L837="A2T",L837="A3",L837="B1",L837="B23",L837="C",L837="X")),N837="X"),1,0)</f>
        <v>0</v>
      </c>
      <c r="T837" s="24" t="str">
        <f t="shared" si="197"/>
        <v>X</v>
      </c>
      <c r="U837" s="24" t="str">
        <f t="shared" si="198"/>
        <v>X</v>
      </c>
      <c r="V837" s="24" t="str">
        <f t="shared" ref="V837:V900" si="207">IF(OR(COUNTBLANK(P837)=1,V$3=0),U837,IF(AND(OR(P837="SEM",P837="X",P837=1),OR(U837="W",U837="B1")),"B1",IF(AND(OR(P837=0,P837="S"),OR(U837="W",U837="B1")),"W",U837)))</f>
        <v>X</v>
      </c>
      <c r="W837" s="23">
        <f t="shared" si="199"/>
        <v>0</v>
      </c>
      <c r="X837" s="23">
        <f t="shared" si="200"/>
        <v>0</v>
      </c>
      <c r="Y837" s="23" t="str">
        <f t="shared" si="201"/>
        <v>-</v>
      </c>
      <c r="Z837" s="26">
        <f t="shared" si="195"/>
        <v>0</v>
      </c>
      <c r="AA837" s="26" t="str">
        <f t="shared" si="202"/>
        <v>X</v>
      </c>
      <c r="AB837" s="27">
        <f t="shared" si="203"/>
        <v>0</v>
      </c>
      <c r="AC837" s="10"/>
      <c r="AD837" s="3" t="str">
        <f t="shared" ref="AD837:AD900" si="208">IF(R837="D","-",IF(V837="W","O",V837))</f>
        <v>-</v>
      </c>
      <c r="AE837" s="3" t="str">
        <f t="shared" si="204"/>
        <v>-</v>
      </c>
      <c r="AF837" s="10"/>
      <c r="AG837" s="3" t="str">
        <f t="shared" ref="AG837:AG900" si="209">IF(R837="D","-",IF(AA837="W","O",AA837))</f>
        <v>-</v>
      </c>
      <c r="AH837" s="3" t="str">
        <f t="shared" si="205"/>
        <v>-</v>
      </c>
      <c r="AI837" s="10"/>
    </row>
    <row r="838" spans="7:35" x14ac:dyDescent="0.2">
      <c r="G838" s="43"/>
      <c r="H838" s="28"/>
      <c r="I838" s="28">
        <v>835</v>
      </c>
      <c r="J838" s="28">
        <v>837</v>
      </c>
      <c r="K838" s="43"/>
      <c r="L838" s="41"/>
      <c r="M838" s="32"/>
      <c r="N838" s="34"/>
      <c r="O838" s="32"/>
      <c r="P838" s="34"/>
      <c r="Q838" s="10"/>
      <c r="R838" s="23" t="str">
        <f t="shared" si="196"/>
        <v>D</v>
      </c>
      <c r="S838" s="24">
        <f t="shared" si="206"/>
        <v>0</v>
      </c>
      <c r="T838" s="24" t="str">
        <f t="shared" si="197"/>
        <v>X</v>
      </c>
      <c r="U838" s="24" t="str">
        <f t="shared" si="198"/>
        <v>X</v>
      </c>
      <c r="V838" s="24" t="str">
        <f t="shared" si="207"/>
        <v>X</v>
      </c>
      <c r="W838" s="23">
        <f t="shared" si="199"/>
        <v>0</v>
      </c>
      <c r="X838" s="23">
        <f t="shared" si="200"/>
        <v>0</v>
      </c>
      <c r="Y838" s="23" t="str">
        <f t="shared" si="201"/>
        <v>-</v>
      </c>
      <c r="Z838" s="26">
        <f t="shared" si="195"/>
        <v>0</v>
      </c>
      <c r="AA838" s="26" t="str">
        <f t="shared" si="202"/>
        <v>X</v>
      </c>
      <c r="AB838" s="27">
        <f t="shared" si="203"/>
        <v>0</v>
      </c>
      <c r="AC838" s="10"/>
      <c r="AD838" s="3" t="str">
        <f t="shared" si="208"/>
        <v>-</v>
      </c>
      <c r="AE838" s="3" t="str">
        <f t="shared" si="204"/>
        <v>-</v>
      </c>
      <c r="AF838" s="10"/>
      <c r="AG838" s="3" t="str">
        <f t="shared" si="209"/>
        <v>-</v>
      </c>
      <c r="AH838" s="3" t="str">
        <f t="shared" si="205"/>
        <v>-</v>
      </c>
      <c r="AI838" s="10"/>
    </row>
    <row r="839" spans="7:35" x14ac:dyDescent="0.2">
      <c r="G839" s="43"/>
      <c r="H839" s="28"/>
      <c r="I839" s="28">
        <v>836</v>
      </c>
      <c r="J839" s="28">
        <v>838</v>
      </c>
      <c r="K839" s="43"/>
      <c r="L839" s="41"/>
      <c r="M839" s="32"/>
      <c r="N839" s="34"/>
      <c r="O839" s="32"/>
      <c r="P839" s="34"/>
      <c r="Q839" s="10"/>
      <c r="R839" s="23" t="str">
        <f t="shared" si="196"/>
        <v>D</v>
      </c>
      <c r="S839" s="24">
        <f t="shared" si="206"/>
        <v>0</v>
      </c>
      <c r="T839" s="24" t="str">
        <f t="shared" si="197"/>
        <v>X</v>
      </c>
      <c r="U839" s="24" t="str">
        <f t="shared" si="198"/>
        <v>X</v>
      </c>
      <c r="V839" s="24" t="str">
        <f t="shared" si="207"/>
        <v>X</v>
      </c>
      <c r="W839" s="23">
        <f t="shared" si="199"/>
        <v>0</v>
      </c>
      <c r="X839" s="23">
        <f t="shared" si="200"/>
        <v>0</v>
      </c>
      <c r="Y839" s="23" t="str">
        <f t="shared" si="201"/>
        <v>-</v>
      </c>
      <c r="Z839" s="26">
        <f t="shared" si="195"/>
        <v>0</v>
      </c>
      <c r="AA839" s="26" t="str">
        <f t="shared" si="202"/>
        <v>X</v>
      </c>
      <c r="AB839" s="27">
        <f t="shared" si="203"/>
        <v>0</v>
      </c>
      <c r="AC839" s="10"/>
      <c r="AD839" s="3" t="str">
        <f t="shared" si="208"/>
        <v>-</v>
      </c>
      <c r="AE839" s="3" t="str">
        <f t="shared" si="204"/>
        <v>-</v>
      </c>
      <c r="AF839" s="10"/>
      <c r="AG839" s="3" t="str">
        <f t="shared" si="209"/>
        <v>-</v>
      </c>
      <c r="AH839" s="3" t="str">
        <f t="shared" si="205"/>
        <v>-</v>
      </c>
      <c r="AI839" s="10"/>
    </row>
    <row r="840" spans="7:35" x14ac:dyDescent="0.2">
      <c r="G840" s="43"/>
      <c r="H840" s="28"/>
      <c r="I840" s="28">
        <v>837</v>
      </c>
      <c r="J840" s="28">
        <v>839</v>
      </c>
      <c r="K840" s="43"/>
      <c r="L840" s="41"/>
      <c r="M840" s="32"/>
      <c r="N840" s="34"/>
      <c r="O840" s="32"/>
      <c r="P840" s="34"/>
      <c r="Q840" s="10"/>
      <c r="R840" s="23" t="str">
        <f t="shared" si="196"/>
        <v>D</v>
      </c>
      <c r="S840" s="24">
        <f t="shared" si="206"/>
        <v>0</v>
      </c>
      <c r="T840" s="24" t="str">
        <f t="shared" si="197"/>
        <v>X</v>
      </c>
      <c r="U840" s="24" t="str">
        <f t="shared" si="198"/>
        <v>X</v>
      </c>
      <c r="V840" s="24" t="str">
        <f t="shared" si="207"/>
        <v>X</v>
      </c>
      <c r="W840" s="23">
        <f t="shared" si="199"/>
        <v>0</v>
      </c>
      <c r="X840" s="23">
        <f t="shared" si="200"/>
        <v>0</v>
      </c>
      <c r="Y840" s="23" t="str">
        <f t="shared" si="201"/>
        <v>-</v>
      </c>
      <c r="Z840" s="26">
        <f t="shared" si="195"/>
        <v>0</v>
      </c>
      <c r="AA840" s="26" t="str">
        <f t="shared" si="202"/>
        <v>X</v>
      </c>
      <c r="AB840" s="27">
        <f t="shared" si="203"/>
        <v>0</v>
      </c>
      <c r="AC840" s="10"/>
      <c r="AD840" s="3" t="str">
        <f t="shared" si="208"/>
        <v>-</v>
      </c>
      <c r="AE840" s="3" t="str">
        <f t="shared" si="204"/>
        <v>-</v>
      </c>
      <c r="AF840" s="10"/>
      <c r="AG840" s="3" t="str">
        <f t="shared" si="209"/>
        <v>-</v>
      </c>
      <c r="AH840" s="3" t="str">
        <f t="shared" si="205"/>
        <v>-</v>
      </c>
      <c r="AI840" s="10"/>
    </row>
    <row r="841" spans="7:35" x14ac:dyDescent="0.2">
      <c r="G841" s="43"/>
      <c r="H841" s="28"/>
      <c r="I841" s="28">
        <v>838</v>
      </c>
      <c r="J841" s="28">
        <v>840</v>
      </c>
      <c r="K841" s="43"/>
      <c r="L841" s="41"/>
      <c r="M841" s="32"/>
      <c r="N841" s="34"/>
      <c r="O841" s="32"/>
      <c r="P841" s="34"/>
      <c r="Q841" s="10"/>
      <c r="R841" s="23" t="str">
        <f t="shared" si="196"/>
        <v>D</v>
      </c>
      <c r="S841" s="24">
        <f t="shared" si="206"/>
        <v>0</v>
      </c>
      <c r="T841" s="24" t="str">
        <f t="shared" si="197"/>
        <v>X</v>
      </c>
      <c r="U841" s="24" t="str">
        <f t="shared" si="198"/>
        <v>X</v>
      </c>
      <c r="V841" s="24" t="str">
        <f t="shared" si="207"/>
        <v>X</v>
      </c>
      <c r="W841" s="23">
        <f t="shared" si="199"/>
        <v>0</v>
      </c>
      <c r="X841" s="23">
        <f t="shared" si="200"/>
        <v>0</v>
      </c>
      <c r="Y841" s="23" t="str">
        <f t="shared" si="201"/>
        <v>-</v>
      </c>
      <c r="Z841" s="26">
        <f t="shared" si="195"/>
        <v>0</v>
      </c>
      <c r="AA841" s="26" t="str">
        <f t="shared" si="202"/>
        <v>X</v>
      </c>
      <c r="AB841" s="27">
        <f t="shared" si="203"/>
        <v>0</v>
      </c>
      <c r="AC841" s="10"/>
      <c r="AD841" s="3" t="str">
        <f t="shared" si="208"/>
        <v>-</v>
      </c>
      <c r="AE841" s="3" t="str">
        <f t="shared" si="204"/>
        <v>-</v>
      </c>
      <c r="AF841" s="10"/>
      <c r="AG841" s="3" t="str">
        <f t="shared" si="209"/>
        <v>-</v>
      </c>
      <c r="AH841" s="3" t="str">
        <f t="shared" si="205"/>
        <v>-</v>
      </c>
      <c r="AI841" s="10"/>
    </row>
    <row r="842" spans="7:35" x14ac:dyDescent="0.2">
      <c r="G842" s="43"/>
      <c r="H842" s="28"/>
      <c r="I842" s="28">
        <v>839</v>
      </c>
      <c r="J842" s="28">
        <v>841</v>
      </c>
      <c r="K842" s="43"/>
      <c r="L842" s="41"/>
      <c r="M842" s="32"/>
      <c r="N842" s="34"/>
      <c r="O842" s="32"/>
      <c r="P842" s="34"/>
      <c r="Q842" s="10"/>
      <c r="R842" s="23" t="str">
        <f t="shared" si="196"/>
        <v>D</v>
      </c>
      <c r="S842" s="24">
        <f t="shared" si="206"/>
        <v>0</v>
      </c>
      <c r="T842" s="24" t="str">
        <f t="shared" si="197"/>
        <v>X</v>
      </c>
      <c r="U842" s="24" t="str">
        <f t="shared" si="198"/>
        <v>X</v>
      </c>
      <c r="V842" s="24" t="str">
        <f t="shared" si="207"/>
        <v>X</v>
      </c>
      <c r="W842" s="23">
        <f t="shared" si="199"/>
        <v>0</v>
      </c>
      <c r="X842" s="23">
        <f t="shared" si="200"/>
        <v>0</v>
      </c>
      <c r="Y842" s="23" t="str">
        <f t="shared" si="201"/>
        <v>-</v>
      </c>
      <c r="Z842" s="26">
        <f t="shared" si="195"/>
        <v>0</v>
      </c>
      <c r="AA842" s="26" t="str">
        <f t="shared" si="202"/>
        <v>X</v>
      </c>
      <c r="AB842" s="27">
        <f t="shared" si="203"/>
        <v>0</v>
      </c>
      <c r="AC842" s="10"/>
      <c r="AD842" s="3" t="str">
        <f t="shared" si="208"/>
        <v>-</v>
      </c>
      <c r="AE842" s="3" t="str">
        <f t="shared" si="204"/>
        <v>-</v>
      </c>
      <c r="AF842" s="10"/>
      <c r="AG842" s="3" t="str">
        <f t="shared" si="209"/>
        <v>-</v>
      </c>
      <c r="AH842" s="3" t="str">
        <f t="shared" si="205"/>
        <v>-</v>
      </c>
      <c r="AI842" s="10"/>
    </row>
    <row r="843" spans="7:35" x14ac:dyDescent="0.2">
      <c r="G843" s="43"/>
      <c r="H843" s="28"/>
      <c r="I843" s="28">
        <v>840</v>
      </c>
      <c r="J843" s="28">
        <v>842</v>
      </c>
      <c r="K843" s="43"/>
      <c r="L843" s="41"/>
      <c r="M843" s="32"/>
      <c r="N843" s="34"/>
      <c r="O843" s="32"/>
      <c r="P843" s="34"/>
      <c r="Q843" s="10"/>
      <c r="R843" s="23" t="str">
        <f t="shared" si="196"/>
        <v>D</v>
      </c>
      <c r="S843" s="24">
        <f t="shared" si="206"/>
        <v>0</v>
      </c>
      <c r="T843" s="24" t="str">
        <f t="shared" si="197"/>
        <v>X</v>
      </c>
      <c r="U843" s="24" t="str">
        <f t="shared" si="198"/>
        <v>X</v>
      </c>
      <c r="V843" s="24" t="str">
        <f t="shared" si="207"/>
        <v>X</v>
      </c>
      <c r="W843" s="23">
        <f t="shared" si="199"/>
        <v>0</v>
      </c>
      <c r="X843" s="23">
        <f t="shared" si="200"/>
        <v>0</v>
      </c>
      <c r="Y843" s="23" t="str">
        <f t="shared" si="201"/>
        <v>-</v>
      </c>
      <c r="Z843" s="26">
        <f t="shared" si="195"/>
        <v>0</v>
      </c>
      <c r="AA843" s="26" t="str">
        <f t="shared" si="202"/>
        <v>X</v>
      </c>
      <c r="AB843" s="27">
        <f t="shared" si="203"/>
        <v>0</v>
      </c>
      <c r="AC843" s="10"/>
      <c r="AD843" s="3" t="str">
        <f t="shared" si="208"/>
        <v>-</v>
      </c>
      <c r="AE843" s="3" t="str">
        <f t="shared" si="204"/>
        <v>-</v>
      </c>
      <c r="AF843" s="10"/>
      <c r="AG843" s="3" t="str">
        <f t="shared" si="209"/>
        <v>-</v>
      </c>
      <c r="AH843" s="3" t="str">
        <f t="shared" si="205"/>
        <v>-</v>
      </c>
      <c r="AI843" s="10"/>
    </row>
    <row r="844" spans="7:35" x14ac:dyDescent="0.2">
      <c r="G844" s="43"/>
      <c r="H844" s="23">
        <v>15</v>
      </c>
      <c r="I844" s="23">
        <v>841</v>
      </c>
      <c r="J844" s="24">
        <v>843</v>
      </c>
      <c r="K844" s="43"/>
      <c r="L844" s="41"/>
      <c r="M844" s="32"/>
      <c r="N844" s="34"/>
      <c r="O844" s="32"/>
      <c r="P844" s="34"/>
      <c r="Q844" s="10"/>
      <c r="R844" s="23" t="str">
        <f t="shared" si="196"/>
        <v>D</v>
      </c>
      <c r="S844" s="24">
        <f t="shared" si="206"/>
        <v>0</v>
      </c>
      <c r="T844" s="24" t="str">
        <f t="shared" si="197"/>
        <v>X</v>
      </c>
      <c r="U844" s="24" t="str">
        <f t="shared" si="198"/>
        <v>X</v>
      </c>
      <c r="V844" s="24" t="str">
        <f t="shared" si="207"/>
        <v>X</v>
      </c>
      <c r="W844" s="23">
        <f t="shared" si="199"/>
        <v>0</v>
      </c>
      <c r="X844" s="23">
        <f t="shared" si="200"/>
        <v>0</v>
      </c>
      <c r="Y844" s="23" t="str">
        <f t="shared" si="201"/>
        <v>-</v>
      </c>
      <c r="Z844" s="26">
        <f t="shared" si="195"/>
        <v>0</v>
      </c>
      <c r="AA844" s="26" t="str">
        <f t="shared" si="202"/>
        <v>X</v>
      </c>
      <c r="AB844" s="27">
        <f t="shared" si="203"/>
        <v>0</v>
      </c>
      <c r="AC844" s="10"/>
      <c r="AD844" s="3" t="str">
        <f t="shared" si="208"/>
        <v>-</v>
      </c>
      <c r="AE844" s="3" t="str">
        <f t="shared" si="204"/>
        <v>-</v>
      </c>
      <c r="AF844" s="10"/>
      <c r="AG844" s="3" t="str">
        <f t="shared" si="209"/>
        <v>-</v>
      </c>
      <c r="AH844" s="3" t="str">
        <f t="shared" si="205"/>
        <v>-</v>
      </c>
      <c r="AI844" s="10"/>
    </row>
    <row r="845" spans="7:35" x14ac:dyDescent="0.2">
      <c r="G845" s="43"/>
      <c r="H845" s="23"/>
      <c r="I845" s="23">
        <v>842</v>
      </c>
      <c r="J845" s="24">
        <v>844</v>
      </c>
      <c r="K845" s="43"/>
      <c r="L845" s="41"/>
      <c r="M845" s="32"/>
      <c r="N845" s="34"/>
      <c r="O845" s="32"/>
      <c r="P845" s="34"/>
      <c r="Q845" s="10"/>
      <c r="R845" s="23" t="str">
        <f t="shared" si="196"/>
        <v>D</v>
      </c>
      <c r="S845" s="24">
        <f t="shared" si="206"/>
        <v>0</v>
      </c>
      <c r="T845" s="24" t="str">
        <f t="shared" si="197"/>
        <v>X</v>
      </c>
      <c r="U845" s="24" t="str">
        <f t="shared" si="198"/>
        <v>X</v>
      </c>
      <c r="V845" s="24" t="str">
        <f t="shared" si="207"/>
        <v>X</v>
      </c>
      <c r="W845" s="23">
        <f t="shared" si="199"/>
        <v>0</v>
      </c>
      <c r="X845" s="23">
        <f t="shared" si="200"/>
        <v>0</v>
      </c>
      <c r="Y845" s="23" t="str">
        <f t="shared" si="201"/>
        <v>-</v>
      </c>
      <c r="Z845" s="26">
        <f t="shared" si="195"/>
        <v>0</v>
      </c>
      <c r="AA845" s="26" t="str">
        <f t="shared" si="202"/>
        <v>X</v>
      </c>
      <c r="AB845" s="27">
        <f t="shared" si="203"/>
        <v>0</v>
      </c>
      <c r="AC845" s="10"/>
      <c r="AD845" s="3" t="str">
        <f t="shared" si="208"/>
        <v>-</v>
      </c>
      <c r="AE845" s="3" t="str">
        <f t="shared" si="204"/>
        <v>-</v>
      </c>
      <c r="AF845" s="10"/>
      <c r="AG845" s="3" t="str">
        <f t="shared" si="209"/>
        <v>-</v>
      </c>
      <c r="AH845" s="3" t="str">
        <f t="shared" si="205"/>
        <v>-</v>
      </c>
      <c r="AI845" s="10"/>
    </row>
    <row r="846" spans="7:35" x14ac:dyDescent="0.2">
      <c r="G846" s="43"/>
      <c r="H846" s="23"/>
      <c r="I846" s="23">
        <v>843</v>
      </c>
      <c r="J846" s="24">
        <v>845</v>
      </c>
      <c r="K846" s="43"/>
      <c r="L846" s="41"/>
      <c r="M846" s="32"/>
      <c r="N846" s="34"/>
      <c r="O846" s="32"/>
      <c r="P846" s="34"/>
      <c r="Q846" s="10"/>
      <c r="R846" s="23" t="str">
        <f t="shared" si="196"/>
        <v>D</v>
      </c>
      <c r="S846" s="24">
        <f t="shared" si="206"/>
        <v>0</v>
      </c>
      <c r="T846" s="24" t="str">
        <f t="shared" si="197"/>
        <v>X</v>
      </c>
      <c r="U846" s="24" t="str">
        <f t="shared" si="198"/>
        <v>X</v>
      </c>
      <c r="V846" s="24" t="str">
        <f t="shared" si="207"/>
        <v>X</v>
      </c>
      <c r="W846" s="23">
        <f t="shared" si="199"/>
        <v>0</v>
      </c>
      <c r="X846" s="23">
        <f t="shared" si="200"/>
        <v>0</v>
      </c>
      <c r="Y846" s="23" t="str">
        <f t="shared" si="201"/>
        <v>-</v>
      </c>
      <c r="Z846" s="26">
        <f t="shared" si="195"/>
        <v>0</v>
      </c>
      <c r="AA846" s="26" t="str">
        <f t="shared" si="202"/>
        <v>X</v>
      </c>
      <c r="AB846" s="27">
        <f t="shared" si="203"/>
        <v>0</v>
      </c>
      <c r="AC846" s="10"/>
      <c r="AD846" s="3" t="str">
        <f t="shared" si="208"/>
        <v>-</v>
      </c>
      <c r="AE846" s="3" t="str">
        <f t="shared" si="204"/>
        <v>-</v>
      </c>
      <c r="AF846" s="10"/>
      <c r="AG846" s="3" t="str">
        <f t="shared" si="209"/>
        <v>-</v>
      </c>
      <c r="AH846" s="3" t="str">
        <f t="shared" si="205"/>
        <v>-</v>
      </c>
      <c r="AI846" s="10"/>
    </row>
    <row r="847" spans="7:35" x14ac:dyDescent="0.2">
      <c r="G847" s="43"/>
      <c r="H847" s="23"/>
      <c r="I847" s="23">
        <v>844</v>
      </c>
      <c r="J847" s="24">
        <v>846</v>
      </c>
      <c r="K847" s="43"/>
      <c r="L847" s="41"/>
      <c r="M847" s="32"/>
      <c r="N847" s="34"/>
      <c r="O847" s="32"/>
      <c r="P847" s="34"/>
      <c r="Q847" s="10"/>
      <c r="R847" s="23" t="str">
        <f t="shared" si="196"/>
        <v>D</v>
      </c>
      <c r="S847" s="24">
        <f t="shared" si="206"/>
        <v>0</v>
      </c>
      <c r="T847" s="24" t="str">
        <f t="shared" si="197"/>
        <v>X</v>
      </c>
      <c r="U847" s="24" t="str">
        <f t="shared" si="198"/>
        <v>X</v>
      </c>
      <c r="V847" s="24" t="str">
        <f t="shared" si="207"/>
        <v>X</v>
      </c>
      <c r="W847" s="23">
        <f t="shared" si="199"/>
        <v>0</v>
      </c>
      <c r="X847" s="23">
        <f t="shared" si="200"/>
        <v>0</v>
      </c>
      <c r="Y847" s="23" t="str">
        <f t="shared" si="201"/>
        <v>-</v>
      </c>
      <c r="Z847" s="26">
        <f t="shared" si="195"/>
        <v>0</v>
      </c>
      <c r="AA847" s="26" t="str">
        <f t="shared" si="202"/>
        <v>X</v>
      </c>
      <c r="AB847" s="27">
        <f t="shared" si="203"/>
        <v>0</v>
      </c>
      <c r="AC847" s="10"/>
      <c r="AD847" s="3" t="str">
        <f t="shared" si="208"/>
        <v>-</v>
      </c>
      <c r="AE847" s="3" t="str">
        <f t="shared" si="204"/>
        <v>-</v>
      </c>
      <c r="AF847" s="10"/>
      <c r="AG847" s="3" t="str">
        <f t="shared" si="209"/>
        <v>-</v>
      </c>
      <c r="AH847" s="3" t="str">
        <f t="shared" si="205"/>
        <v>-</v>
      </c>
      <c r="AI847" s="10"/>
    </row>
    <row r="848" spans="7:35" x14ac:dyDescent="0.2">
      <c r="G848" s="43"/>
      <c r="H848" s="23"/>
      <c r="I848" s="23">
        <v>845</v>
      </c>
      <c r="J848" s="24">
        <v>847</v>
      </c>
      <c r="K848" s="43"/>
      <c r="L848" s="41"/>
      <c r="M848" s="32"/>
      <c r="N848" s="34"/>
      <c r="O848" s="32"/>
      <c r="P848" s="34"/>
      <c r="Q848" s="10"/>
      <c r="R848" s="23" t="str">
        <f t="shared" si="196"/>
        <v>D</v>
      </c>
      <c r="S848" s="24">
        <f t="shared" si="206"/>
        <v>0</v>
      </c>
      <c r="T848" s="24" t="str">
        <f t="shared" si="197"/>
        <v>X</v>
      </c>
      <c r="U848" s="24" t="str">
        <f t="shared" si="198"/>
        <v>X</v>
      </c>
      <c r="V848" s="24" t="str">
        <f t="shared" si="207"/>
        <v>X</v>
      </c>
      <c r="W848" s="23">
        <f t="shared" si="199"/>
        <v>0</v>
      </c>
      <c r="X848" s="23">
        <f t="shared" si="200"/>
        <v>0</v>
      </c>
      <c r="Y848" s="23" t="str">
        <f t="shared" si="201"/>
        <v>-</v>
      </c>
      <c r="Z848" s="26">
        <f t="shared" si="195"/>
        <v>0</v>
      </c>
      <c r="AA848" s="26" t="str">
        <f t="shared" si="202"/>
        <v>X</v>
      </c>
      <c r="AB848" s="27">
        <f t="shared" si="203"/>
        <v>0</v>
      </c>
      <c r="AC848" s="10"/>
      <c r="AD848" s="3" t="str">
        <f t="shared" si="208"/>
        <v>-</v>
      </c>
      <c r="AE848" s="3" t="str">
        <f t="shared" si="204"/>
        <v>-</v>
      </c>
      <c r="AF848" s="10"/>
      <c r="AG848" s="3" t="str">
        <f t="shared" si="209"/>
        <v>-</v>
      </c>
      <c r="AH848" s="3" t="str">
        <f t="shared" si="205"/>
        <v>-</v>
      </c>
      <c r="AI848" s="10"/>
    </row>
    <row r="849" spans="7:35" x14ac:dyDescent="0.2">
      <c r="G849" s="43"/>
      <c r="H849" s="23"/>
      <c r="I849" s="23">
        <v>846</v>
      </c>
      <c r="J849" s="24">
        <v>848</v>
      </c>
      <c r="K849" s="43"/>
      <c r="L849" s="41"/>
      <c r="M849" s="32"/>
      <c r="N849" s="34"/>
      <c r="O849" s="32"/>
      <c r="P849" s="34"/>
      <c r="Q849" s="10"/>
      <c r="R849" s="23" t="str">
        <f t="shared" si="196"/>
        <v>D</v>
      </c>
      <c r="S849" s="24">
        <f t="shared" si="206"/>
        <v>0</v>
      </c>
      <c r="T849" s="24" t="str">
        <f t="shared" si="197"/>
        <v>X</v>
      </c>
      <c r="U849" s="24" t="str">
        <f t="shared" si="198"/>
        <v>X</v>
      </c>
      <c r="V849" s="24" t="str">
        <f t="shared" si="207"/>
        <v>X</v>
      </c>
      <c r="W849" s="23">
        <f t="shared" si="199"/>
        <v>0</v>
      </c>
      <c r="X849" s="23">
        <f t="shared" si="200"/>
        <v>0</v>
      </c>
      <c r="Y849" s="23" t="str">
        <f t="shared" si="201"/>
        <v>-</v>
      </c>
      <c r="Z849" s="26">
        <f t="shared" si="195"/>
        <v>0</v>
      </c>
      <c r="AA849" s="26" t="str">
        <f t="shared" si="202"/>
        <v>X</v>
      </c>
      <c r="AB849" s="27">
        <f t="shared" si="203"/>
        <v>0</v>
      </c>
      <c r="AC849" s="10"/>
      <c r="AD849" s="3" t="str">
        <f t="shared" si="208"/>
        <v>-</v>
      </c>
      <c r="AE849" s="3" t="str">
        <f t="shared" si="204"/>
        <v>-</v>
      </c>
      <c r="AF849" s="10"/>
      <c r="AG849" s="3" t="str">
        <f t="shared" si="209"/>
        <v>-</v>
      </c>
      <c r="AH849" s="3" t="str">
        <f t="shared" si="205"/>
        <v>-</v>
      </c>
      <c r="AI849" s="10"/>
    </row>
    <row r="850" spans="7:35" x14ac:dyDescent="0.2">
      <c r="G850" s="43"/>
      <c r="H850" s="23"/>
      <c r="I850" s="23">
        <v>847</v>
      </c>
      <c r="J850" s="24">
        <v>849</v>
      </c>
      <c r="K850" s="43"/>
      <c r="L850" s="41"/>
      <c r="M850" s="32"/>
      <c r="N850" s="34"/>
      <c r="O850" s="32"/>
      <c r="P850" s="34"/>
      <c r="Q850" s="10"/>
      <c r="R850" s="23" t="str">
        <f t="shared" si="196"/>
        <v>D</v>
      </c>
      <c r="S850" s="24">
        <f t="shared" si="206"/>
        <v>0</v>
      </c>
      <c r="T850" s="24" t="str">
        <f t="shared" si="197"/>
        <v>X</v>
      </c>
      <c r="U850" s="24" t="str">
        <f t="shared" si="198"/>
        <v>X</v>
      </c>
      <c r="V850" s="24" t="str">
        <f t="shared" si="207"/>
        <v>X</v>
      </c>
      <c r="W850" s="23">
        <f t="shared" si="199"/>
        <v>0</v>
      </c>
      <c r="X850" s="23">
        <f t="shared" si="200"/>
        <v>0</v>
      </c>
      <c r="Y850" s="23" t="str">
        <f t="shared" si="201"/>
        <v>-</v>
      </c>
      <c r="Z850" s="26">
        <f t="shared" si="195"/>
        <v>0</v>
      </c>
      <c r="AA850" s="26" t="str">
        <f t="shared" si="202"/>
        <v>X</v>
      </c>
      <c r="AB850" s="27">
        <f t="shared" si="203"/>
        <v>0</v>
      </c>
      <c r="AC850" s="10"/>
      <c r="AD850" s="3" t="str">
        <f t="shared" si="208"/>
        <v>-</v>
      </c>
      <c r="AE850" s="3" t="str">
        <f t="shared" si="204"/>
        <v>-</v>
      </c>
      <c r="AF850" s="10"/>
      <c r="AG850" s="3" t="str">
        <f t="shared" si="209"/>
        <v>-</v>
      </c>
      <c r="AH850" s="3" t="str">
        <f t="shared" si="205"/>
        <v>-</v>
      </c>
      <c r="AI850" s="10"/>
    </row>
    <row r="851" spans="7:35" x14ac:dyDescent="0.2">
      <c r="G851" s="43"/>
      <c r="H851" s="23"/>
      <c r="I851" s="23">
        <v>848</v>
      </c>
      <c r="J851" s="24">
        <v>850</v>
      </c>
      <c r="K851" s="43"/>
      <c r="L851" s="41"/>
      <c r="M851" s="32"/>
      <c r="N851" s="34"/>
      <c r="O851" s="32"/>
      <c r="P851" s="34"/>
      <c r="Q851" s="10"/>
      <c r="R851" s="23" t="str">
        <f t="shared" si="196"/>
        <v>D</v>
      </c>
      <c r="S851" s="24">
        <f t="shared" si="206"/>
        <v>0</v>
      </c>
      <c r="T851" s="24" t="str">
        <f t="shared" si="197"/>
        <v>X</v>
      </c>
      <c r="U851" s="24" t="str">
        <f t="shared" si="198"/>
        <v>X</v>
      </c>
      <c r="V851" s="24" t="str">
        <f t="shared" si="207"/>
        <v>X</v>
      </c>
      <c r="W851" s="23">
        <f t="shared" si="199"/>
        <v>0</v>
      </c>
      <c r="X851" s="23">
        <f t="shared" si="200"/>
        <v>0</v>
      </c>
      <c r="Y851" s="23" t="str">
        <f t="shared" si="201"/>
        <v>-</v>
      </c>
      <c r="Z851" s="26">
        <f t="shared" ref="Z851:Z914" si="210">IF(COUNTIF(Y836:Y866,"-")=31,Z850,IF(V851="X",Z850,IF(V851="-","-",MEDIAN(Y836:Y866))))</f>
        <v>0</v>
      </c>
      <c r="AA851" s="26" t="str">
        <f t="shared" si="202"/>
        <v>X</v>
      </c>
      <c r="AB851" s="27">
        <f t="shared" si="203"/>
        <v>0</v>
      </c>
      <c r="AC851" s="10"/>
      <c r="AD851" s="3" t="str">
        <f t="shared" si="208"/>
        <v>-</v>
      </c>
      <c r="AE851" s="3" t="str">
        <f t="shared" si="204"/>
        <v>-</v>
      </c>
      <c r="AF851" s="10"/>
      <c r="AG851" s="3" t="str">
        <f t="shared" si="209"/>
        <v>-</v>
      </c>
      <c r="AH851" s="3" t="str">
        <f t="shared" si="205"/>
        <v>-</v>
      </c>
      <c r="AI851" s="10"/>
    </row>
    <row r="852" spans="7:35" x14ac:dyDescent="0.2">
      <c r="G852" s="43"/>
      <c r="H852" s="23"/>
      <c r="I852" s="23">
        <v>849</v>
      </c>
      <c r="J852" s="24">
        <v>851</v>
      </c>
      <c r="K852" s="43"/>
      <c r="L852" s="41"/>
      <c r="M852" s="32"/>
      <c r="N852" s="34"/>
      <c r="O852" s="32"/>
      <c r="P852" s="34"/>
      <c r="Q852" s="10"/>
      <c r="R852" s="23" t="str">
        <f t="shared" si="196"/>
        <v>D</v>
      </c>
      <c r="S852" s="24">
        <f t="shared" si="206"/>
        <v>0</v>
      </c>
      <c r="T852" s="24" t="str">
        <f t="shared" si="197"/>
        <v>X</v>
      </c>
      <c r="U852" s="24" t="str">
        <f t="shared" si="198"/>
        <v>X</v>
      </c>
      <c r="V852" s="24" t="str">
        <f t="shared" si="207"/>
        <v>X</v>
      </c>
      <c r="W852" s="23">
        <f t="shared" si="199"/>
        <v>0</v>
      </c>
      <c r="X852" s="23">
        <f t="shared" si="200"/>
        <v>0</v>
      </c>
      <c r="Y852" s="23" t="str">
        <f t="shared" si="201"/>
        <v>-</v>
      </c>
      <c r="Z852" s="26">
        <f t="shared" si="210"/>
        <v>0</v>
      </c>
      <c r="AA852" s="26" t="str">
        <f t="shared" si="202"/>
        <v>X</v>
      </c>
      <c r="AB852" s="27">
        <f t="shared" si="203"/>
        <v>0</v>
      </c>
      <c r="AC852" s="10"/>
      <c r="AD852" s="3" t="str">
        <f t="shared" si="208"/>
        <v>-</v>
      </c>
      <c r="AE852" s="3" t="str">
        <f t="shared" si="204"/>
        <v>-</v>
      </c>
      <c r="AF852" s="10"/>
      <c r="AG852" s="3" t="str">
        <f t="shared" si="209"/>
        <v>-</v>
      </c>
      <c r="AH852" s="3" t="str">
        <f t="shared" si="205"/>
        <v>-</v>
      </c>
      <c r="AI852" s="10"/>
    </row>
    <row r="853" spans="7:35" x14ac:dyDescent="0.2">
      <c r="G853" s="43"/>
      <c r="H853" s="23"/>
      <c r="I853" s="23">
        <v>850</v>
      </c>
      <c r="J853" s="24">
        <v>852</v>
      </c>
      <c r="K853" s="43"/>
      <c r="L853" s="41"/>
      <c r="M853" s="32"/>
      <c r="N853" s="34"/>
      <c r="O853" s="32"/>
      <c r="P853" s="34"/>
      <c r="Q853" s="10"/>
      <c r="R853" s="23" t="str">
        <f t="shared" si="196"/>
        <v>D</v>
      </c>
      <c r="S853" s="24">
        <f t="shared" si="206"/>
        <v>0</v>
      </c>
      <c r="T853" s="24" t="str">
        <f t="shared" si="197"/>
        <v>X</v>
      </c>
      <c r="U853" s="24" t="str">
        <f t="shared" si="198"/>
        <v>X</v>
      </c>
      <c r="V853" s="24" t="str">
        <f t="shared" si="207"/>
        <v>X</v>
      </c>
      <c r="W853" s="23">
        <f t="shared" si="199"/>
        <v>0</v>
      </c>
      <c r="X853" s="23">
        <f t="shared" si="200"/>
        <v>0</v>
      </c>
      <c r="Y853" s="23" t="str">
        <f t="shared" si="201"/>
        <v>-</v>
      </c>
      <c r="Z853" s="26">
        <f t="shared" si="210"/>
        <v>0</v>
      </c>
      <c r="AA853" s="26" t="str">
        <f t="shared" si="202"/>
        <v>X</v>
      </c>
      <c r="AB853" s="27">
        <f t="shared" si="203"/>
        <v>0</v>
      </c>
      <c r="AC853" s="10"/>
      <c r="AD853" s="3" t="str">
        <f t="shared" si="208"/>
        <v>-</v>
      </c>
      <c r="AE853" s="3" t="str">
        <f t="shared" si="204"/>
        <v>-</v>
      </c>
      <c r="AF853" s="10"/>
      <c r="AG853" s="3" t="str">
        <f t="shared" si="209"/>
        <v>-</v>
      </c>
      <c r="AH853" s="3" t="str">
        <f t="shared" si="205"/>
        <v>-</v>
      </c>
      <c r="AI853" s="10"/>
    </row>
    <row r="854" spans="7:35" x14ac:dyDescent="0.2">
      <c r="G854" s="43"/>
      <c r="H854" s="23"/>
      <c r="I854" s="23">
        <v>851</v>
      </c>
      <c r="J854" s="24">
        <v>853</v>
      </c>
      <c r="K854" s="43"/>
      <c r="L854" s="41"/>
      <c r="M854" s="32"/>
      <c r="N854" s="34"/>
      <c r="O854" s="32"/>
      <c r="P854" s="34"/>
      <c r="Q854" s="10"/>
      <c r="R854" s="23" t="str">
        <f t="shared" si="196"/>
        <v>D</v>
      </c>
      <c r="S854" s="24">
        <f t="shared" si="206"/>
        <v>0</v>
      </c>
      <c r="T854" s="24" t="str">
        <f t="shared" si="197"/>
        <v>X</v>
      </c>
      <c r="U854" s="24" t="str">
        <f t="shared" si="198"/>
        <v>X</v>
      </c>
      <c r="V854" s="24" t="str">
        <f t="shared" si="207"/>
        <v>X</v>
      </c>
      <c r="W854" s="23">
        <f t="shared" si="199"/>
        <v>0</v>
      </c>
      <c r="X854" s="23">
        <f t="shared" si="200"/>
        <v>0</v>
      </c>
      <c r="Y854" s="23" t="str">
        <f t="shared" si="201"/>
        <v>-</v>
      </c>
      <c r="Z854" s="26">
        <f t="shared" si="210"/>
        <v>0</v>
      </c>
      <c r="AA854" s="26" t="str">
        <f t="shared" si="202"/>
        <v>X</v>
      </c>
      <c r="AB854" s="27">
        <f t="shared" si="203"/>
        <v>0</v>
      </c>
      <c r="AC854" s="10"/>
      <c r="AD854" s="3" t="str">
        <f t="shared" si="208"/>
        <v>-</v>
      </c>
      <c r="AE854" s="3" t="str">
        <f t="shared" si="204"/>
        <v>-</v>
      </c>
      <c r="AF854" s="10"/>
      <c r="AG854" s="3" t="str">
        <f t="shared" si="209"/>
        <v>-</v>
      </c>
      <c r="AH854" s="3" t="str">
        <f t="shared" si="205"/>
        <v>-</v>
      </c>
      <c r="AI854" s="10"/>
    </row>
    <row r="855" spans="7:35" x14ac:dyDescent="0.2">
      <c r="G855" s="43"/>
      <c r="H855" s="23"/>
      <c r="I855" s="23">
        <v>852</v>
      </c>
      <c r="J855" s="24">
        <v>854</v>
      </c>
      <c r="K855" s="43"/>
      <c r="L855" s="41"/>
      <c r="M855" s="32"/>
      <c r="N855" s="34"/>
      <c r="O855" s="32"/>
      <c r="P855" s="34"/>
      <c r="Q855" s="10"/>
      <c r="R855" s="23" t="str">
        <f t="shared" si="196"/>
        <v>D</v>
      </c>
      <c r="S855" s="24">
        <f t="shared" si="206"/>
        <v>0</v>
      </c>
      <c r="T855" s="24" t="str">
        <f t="shared" si="197"/>
        <v>X</v>
      </c>
      <c r="U855" s="24" t="str">
        <f t="shared" si="198"/>
        <v>X</v>
      </c>
      <c r="V855" s="24" t="str">
        <f t="shared" si="207"/>
        <v>X</v>
      </c>
      <c r="W855" s="23">
        <f t="shared" si="199"/>
        <v>0</v>
      </c>
      <c r="X855" s="23">
        <f t="shared" si="200"/>
        <v>0</v>
      </c>
      <c r="Y855" s="23" t="str">
        <f t="shared" si="201"/>
        <v>-</v>
      </c>
      <c r="Z855" s="26">
        <f t="shared" si="210"/>
        <v>0</v>
      </c>
      <c r="AA855" s="26" t="str">
        <f t="shared" si="202"/>
        <v>X</v>
      </c>
      <c r="AB855" s="27">
        <f t="shared" si="203"/>
        <v>0</v>
      </c>
      <c r="AC855" s="10"/>
      <c r="AD855" s="3" t="str">
        <f t="shared" si="208"/>
        <v>-</v>
      </c>
      <c r="AE855" s="3" t="str">
        <f t="shared" si="204"/>
        <v>-</v>
      </c>
      <c r="AF855" s="10"/>
      <c r="AG855" s="3" t="str">
        <f t="shared" si="209"/>
        <v>-</v>
      </c>
      <c r="AH855" s="3" t="str">
        <f t="shared" si="205"/>
        <v>-</v>
      </c>
      <c r="AI855" s="10"/>
    </row>
    <row r="856" spans="7:35" x14ac:dyDescent="0.2">
      <c r="G856" s="43"/>
      <c r="H856" s="23"/>
      <c r="I856" s="23">
        <v>853</v>
      </c>
      <c r="J856" s="24">
        <v>855</v>
      </c>
      <c r="K856" s="43"/>
      <c r="L856" s="41"/>
      <c r="M856" s="32"/>
      <c r="N856" s="34"/>
      <c r="O856" s="32"/>
      <c r="P856" s="34"/>
      <c r="Q856" s="10"/>
      <c r="R856" s="23" t="str">
        <f t="shared" si="196"/>
        <v>D</v>
      </c>
      <c r="S856" s="24">
        <f t="shared" si="206"/>
        <v>0</v>
      </c>
      <c r="T856" s="24" t="str">
        <f t="shared" si="197"/>
        <v>X</v>
      </c>
      <c r="U856" s="24" t="str">
        <f t="shared" si="198"/>
        <v>X</v>
      </c>
      <c r="V856" s="24" t="str">
        <f t="shared" si="207"/>
        <v>X</v>
      </c>
      <c r="W856" s="23">
        <f t="shared" si="199"/>
        <v>0</v>
      </c>
      <c r="X856" s="23">
        <f t="shared" si="200"/>
        <v>0</v>
      </c>
      <c r="Y856" s="23" t="str">
        <f t="shared" si="201"/>
        <v>-</v>
      </c>
      <c r="Z856" s="26">
        <f t="shared" si="210"/>
        <v>0</v>
      </c>
      <c r="AA856" s="26" t="str">
        <f t="shared" si="202"/>
        <v>X</v>
      </c>
      <c r="AB856" s="27">
        <f t="shared" si="203"/>
        <v>0</v>
      </c>
      <c r="AC856" s="10"/>
      <c r="AD856" s="3" t="str">
        <f t="shared" si="208"/>
        <v>-</v>
      </c>
      <c r="AE856" s="3" t="str">
        <f t="shared" si="204"/>
        <v>-</v>
      </c>
      <c r="AF856" s="10"/>
      <c r="AG856" s="3" t="str">
        <f t="shared" si="209"/>
        <v>-</v>
      </c>
      <c r="AH856" s="3" t="str">
        <f t="shared" si="205"/>
        <v>-</v>
      </c>
      <c r="AI856" s="10"/>
    </row>
    <row r="857" spans="7:35" x14ac:dyDescent="0.2">
      <c r="G857" s="43"/>
      <c r="H857" s="23"/>
      <c r="I857" s="23">
        <v>854</v>
      </c>
      <c r="J857" s="24">
        <v>856</v>
      </c>
      <c r="K857" s="43"/>
      <c r="L857" s="41"/>
      <c r="M857" s="32"/>
      <c r="N857" s="34"/>
      <c r="O857" s="32"/>
      <c r="P857" s="34"/>
      <c r="Q857" s="10"/>
      <c r="R857" s="23" t="str">
        <f t="shared" si="196"/>
        <v>D</v>
      </c>
      <c r="S857" s="24">
        <f t="shared" si="206"/>
        <v>0</v>
      </c>
      <c r="T857" s="24" t="str">
        <f t="shared" si="197"/>
        <v>X</v>
      </c>
      <c r="U857" s="24" t="str">
        <f t="shared" si="198"/>
        <v>X</v>
      </c>
      <c r="V857" s="24" t="str">
        <f t="shared" si="207"/>
        <v>X</v>
      </c>
      <c r="W857" s="23">
        <f t="shared" si="199"/>
        <v>0</v>
      </c>
      <c r="X857" s="23">
        <f t="shared" si="200"/>
        <v>0</v>
      </c>
      <c r="Y857" s="23" t="str">
        <f t="shared" si="201"/>
        <v>-</v>
      </c>
      <c r="Z857" s="26">
        <f t="shared" si="210"/>
        <v>0</v>
      </c>
      <c r="AA857" s="26" t="str">
        <f t="shared" si="202"/>
        <v>X</v>
      </c>
      <c r="AB857" s="27">
        <f t="shared" si="203"/>
        <v>0</v>
      </c>
      <c r="AC857" s="10"/>
      <c r="AD857" s="3" t="str">
        <f t="shared" si="208"/>
        <v>-</v>
      </c>
      <c r="AE857" s="3" t="str">
        <f t="shared" si="204"/>
        <v>-</v>
      </c>
      <c r="AF857" s="10"/>
      <c r="AG857" s="3" t="str">
        <f t="shared" si="209"/>
        <v>-</v>
      </c>
      <c r="AH857" s="3" t="str">
        <f t="shared" si="205"/>
        <v>-</v>
      </c>
      <c r="AI857" s="10"/>
    </row>
    <row r="858" spans="7:35" x14ac:dyDescent="0.2">
      <c r="G858" s="43"/>
      <c r="H858" s="23"/>
      <c r="I858" s="23">
        <v>855</v>
      </c>
      <c r="J858" s="24">
        <v>857</v>
      </c>
      <c r="K858" s="43"/>
      <c r="L858" s="41"/>
      <c r="M858" s="32"/>
      <c r="N858" s="34"/>
      <c r="O858" s="32"/>
      <c r="P858" s="34"/>
      <c r="Q858" s="10"/>
      <c r="R858" s="23" t="str">
        <f t="shared" si="196"/>
        <v>D</v>
      </c>
      <c r="S858" s="24">
        <f t="shared" si="206"/>
        <v>0</v>
      </c>
      <c r="T858" s="24" t="str">
        <f t="shared" si="197"/>
        <v>X</v>
      </c>
      <c r="U858" s="24" t="str">
        <f t="shared" si="198"/>
        <v>X</v>
      </c>
      <c r="V858" s="24" t="str">
        <f t="shared" si="207"/>
        <v>X</v>
      </c>
      <c r="W858" s="23">
        <f t="shared" si="199"/>
        <v>0</v>
      </c>
      <c r="X858" s="23">
        <f t="shared" si="200"/>
        <v>0</v>
      </c>
      <c r="Y858" s="23" t="str">
        <f t="shared" si="201"/>
        <v>-</v>
      </c>
      <c r="Z858" s="26">
        <f t="shared" si="210"/>
        <v>0</v>
      </c>
      <c r="AA858" s="26" t="str">
        <f t="shared" si="202"/>
        <v>X</v>
      </c>
      <c r="AB858" s="27">
        <f t="shared" si="203"/>
        <v>0</v>
      </c>
      <c r="AC858" s="10"/>
      <c r="AD858" s="3" t="str">
        <f t="shared" si="208"/>
        <v>-</v>
      </c>
      <c r="AE858" s="3" t="str">
        <f t="shared" si="204"/>
        <v>-</v>
      </c>
      <c r="AF858" s="10"/>
      <c r="AG858" s="3" t="str">
        <f t="shared" si="209"/>
        <v>-</v>
      </c>
      <c r="AH858" s="3" t="str">
        <f t="shared" si="205"/>
        <v>-</v>
      </c>
      <c r="AI858" s="10"/>
    </row>
    <row r="859" spans="7:35" x14ac:dyDescent="0.2">
      <c r="G859" s="43"/>
      <c r="H859" s="23"/>
      <c r="I859" s="23">
        <v>856</v>
      </c>
      <c r="J859" s="24">
        <v>858</v>
      </c>
      <c r="K859" s="43"/>
      <c r="L859" s="41"/>
      <c r="M859" s="32"/>
      <c r="N859" s="34"/>
      <c r="O859" s="32"/>
      <c r="P859" s="34"/>
      <c r="Q859" s="10"/>
      <c r="R859" s="23" t="str">
        <f t="shared" si="196"/>
        <v>D</v>
      </c>
      <c r="S859" s="24">
        <f t="shared" si="206"/>
        <v>0</v>
      </c>
      <c r="T859" s="24" t="str">
        <f t="shared" si="197"/>
        <v>X</v>
      </c>
      <c r="U859" s="24" t="str">
        <f t="shared" si="198"/>
        <v>X</v>
      </c>
      <c r="V859" s="24" t="str">
        <f t="shared" si="207"/>
        <v>X</v>
      </c>
      <c r="W859" s="23">
        <f t="shared" si="199"/>
        <v>0</v>
      </c>
      <c r="X859" s="23">
        <f t="shared" si="200"/>
        <v>0</v>
      </c>
      <c r="Y859" s="23" t="str">
        <f t="shared" si="201"/>
        <v>-</v>
      </c>
      <c r="Z859" s="26">
        <f t="shared" si="210"/>
        <v>0</v>
      </c>
      <c r="AA859" s="26" t="str">
        <f t="shared" si="202"/>
        <v>X</v>
      </c>
      <c r="AB859" s="27">
        <f t="shared" si="203"/>
        <v>0</v>
      </c>
      <c r="AC859" s="10"/>
      <c r="AD859" s="3" t="str">
        <f t="shared" si="208"/>
        <v>-</v>
      </c>
      <c r="AE859" s="3" t="str">
        <f t="shared" si="204"/>
        <v>-</v>
      </c>
      <c r="AF859" s="10"/>
      <c r="AG859" s="3" t="str">
        <f t="shared" si="209"/>
        <v>-</v>
      </c>
      <c r="AH859" s="3" t="str">
        <f t="shared" si="205"/>
        <v>-</v>
      </c>
      <c r="AI859" s="10"/>
    </row>
    <row r="860" spans="7:35" x14ac:dyDescent="0.2">
      <c r="G860" s="43"/>
      <c r="H860" s="23"/>
      <c r="I860" s="23">
        <v>857</v>
      </c>
      <c r="J860" s="24">
        <v>859</v>
      </c>
      <c r="K860" s="43"/>
      <c r="L860" s="41"/>
      <c r="M860" s="32"/>
      <c r="N860" s="34"/>
      <c r="O860" s="32"/>
      <c r="P860" s="34"/>
      <c r="Q860" s="10"/>
      <c r="R860" s="23" t="str">
        <f t="shared" si="196"/>
        <v>D</v>
      </c>
      <c r="S860" s="24">
        <f t="shared" si="206"/>
        <v>0</v>
      </c>
      <c r="T860" s="24" t="str">
        <f t="shared" si="197"/>
        <v>X</v>
      </c>
      <c r="U860" s="24" t="str">
        <f t="shared" si="198"/>
        <v>X</v>
      </c>
      <c r="V860" s="24" t="str">
        <f t="shared" si="207"/>
        <v>X</v>
      </c>
      <c r="W860" s="23">
        <f t="shared" si="199"/>
        <v>0</v>
      </c>
      <c r="X860" s="23">
        <f t="shared" si="200"/>
        <v>0</v>
      </c>
      <c r="Y860" s="23" t="str">
        <f t="shared" si="201"/>
        <v>-</v>
      </c>
      <c r="Z860" s="26">
        <f t="shared" si="210"/>
        <v>0</v>
      </c>
      <c r="AA860" s="26" t="str">
        <f t="shared" si="202"/>
        <v>X</v>
      </c>
      <c r="AB860" s="27">
        <f t="shared" si="203"/>
        <v>0</v>
      </c>
      <c r="AC860" s="10"/>
      <c r="AD860" s="3" t="str">
        <f t="shared" si="208"/>
        <v>-</v>
      </c>
      <c r="AE860" s="3" t="str">
        <f t="shared" si="204"/>
        <v>-</v>
      </c>
      <c r="AF860" s="10"/>
      <c r="AG860" s="3" t="str">
        <f t="shared" si="209"/>
        <v>-</v>
      </c>
      <c r="AH860" s="3" t="str">
        <f t="shared" si="205"/>
        <v>-</v>
      </c>
      <c r="AI860" s="10"/>
    </row>
    <row r="861" spans="7:35" x14ac:dyDescent="0.2">
      <c r="G861" s="43"/>
      <c r="H861" s="23"/>
      <c r="I861" s="23">
        <v>858</v>
      </c>
      <c r="J861" s="24">
        <v>860</v>
      </c>
      <c r="K861" s="43"/>
      <c r="L861" s="41"/>
      <c r="M861" s="32"/>
      <c r="N861" s="34"/>
      <c r="O861" s="32"/>
      <c r="P861" s="34"/>
      <c r="Q861" s="10"/>
      <c r="R861" s="23" t="str">
        <f t="shared" si="196"/>
        <v>D</v>
      </c>
      <c r="S861" s="24">
        <f t="shared" si="206"/>
        <v>0</v>
      </c>
      <c r="T861" s="24" t="str">
        <f t="shared" si="197"/>
        <v>X</v>
      </c>
      <c r="U861" s="24" t="str">
        <f t="shared" si="198"/>
        <v>X</v>
      </c>
      <c r="V861" s="24" t="str">
        <f t="shared" si="207"/>
        <v>X</v>
      </c>
      <c r="W861" s="23">
        <f t="shared" si="199"/>
        <v>0</v>
      </c>
      <c r="X861" s="23">
        <f t="shared" si="200"/>
        <v>0</v>
      </c>
      <c r="Y861" s="23" t="str">
        <f t="shared" si="201"/>
        <v>-</v>
      </c>
      <c r="Z861" s="26">
        <f t="shared" si="210"/>
        <v>0</v>
      </c>
      <c r="AA861" s="26" t="str">
        <f t="shared" si="202"/>
        <v>X</v>
      </c>
      <c r="AB861" s="27">
        <f t="shared" si="203"/>
        <v>0</v>
      </c>
      <c r="AC861" s="10"/>
      <c r="AD861" s="3" t="str">
        <f t="shared" si="208"/>
        <v>-</v>
      </c>
      <c r="AE861" s="3" t="str">
        <f t="shared" si="204"/>
        <v>-</v>
      </c>
      <c r="AF861" s="10"/>
      <c r="AG861" s="3" t="str">
        <f t="shared" si="209"/>
        <v>-</v>
      </c>
      <c r="AH861" s="3" t="str">
        <f t="shared" si="205"/>
        <v>-</v>
      </c>
      <c r="AI861" s="10"/>
    </row>
    <row r="862" spans="7:35" x14ac:dyDescent="0.2">
      <c r="G862" s="43"/>
      <c r="H862" s="23"/>
      <c r="I862" s="23">
        <v>859</v>
      </c>
      <c r="J862" s="24">
        <v>861</v>
      </c>
      <c r="K862" s="43"/>
      <c r="L862" s="41"/>
      <c r="M862" s="32"/>
      <c r="N862" s="34"/>
      <c r="O862" s="32"/>
      <c r="P862" s="34"/>
      <c r="Q862" s="10"/>
      <c r="R862" s="23" t="str">
        <f t="shared" si="196"/>
        <v>D</v>
      </c>
      <c r="S862" s="24">
        <f t="shared" si="206"/>
        <v>0</v>
      </c>
      <c r="T862" s="24" t="str">
        <f t="shared" si="197"/>
        <v>X</v>
      </c>
      <c r="U862" s="24" t="str">
        <f t="shared" si="198"/>
        <v>X</v>
      </c>
      <c r="V862" s="24" t="str">
        <f t="shared" si="207"/>
        <v>X</v>
      </c>
      <c r="W862" s="23">
        <f t="shared" si="199"/>
        <v>0</v>
      </c>
      <c r="X862" s="23">
        <f t="shared" si="200"/>
        <v>0</v>
      </c>
      <c r="Y862" s="23" t="str">
        <f t="shared" si="201"/>
        <v>-</v>
      </c>
      <c r="Z862" s="26">
        <f t="shared" si="210"/>
        <v>0</v>
      </c>
      <c r="AA862" s="26" t="str">
        <f t="shared" si="202"/>
        <v>X</v>
      </c>
      <c r="AB862" s="27">
        <f t="shared" si="203"/>
        <v>0</v>
      </c>
      <c r="AC862" s="10"/>
      <c r="AD862" s="3" t="str">
        <f t="shared" si="208"/>
        <v>-</v>
      </c>
      <c r="AE862" s="3" t="str">
        <f t="shared" si="204"/>
        <v>-</v>
      </c>
      <c r="AF862" s="10"/>
      <c r="AG862" s="3" t="str">
        <f t="shared" si="209"/>
        <v>-</v>
      </c>
      <c r="AH862" s="3" t="str">
        <f t="shared" si="205"/>
        <v>-</v>
      </c>
      <c r="AI862" s="10"/>
    </row>
    <row r="863" spans="7:35" x14ac:dyDescent="0.2">
      <c r="G863" s="43"/>
      <c r="H863" s="23"/>
      <c r="I863" s="23">
        <v>860</v>
      </c>
      <c r="J863" s="24">
        <v>862</v>
      </c>
      <c r="K863" s="43"/>
      <c r="L863" s="41"/>
      <c r="M863" s="32"/>
      <c r="N863" s="34"/>
      <c r="O863" s="32"/>
      <c r="P863" s="34"/>
      <c r="Q863" s="10"/>
      <c r="R863" s="23" t="str">
        <f t="shared" si="196"/>
        <v>D</v>
      </c>
      <c r="S863" s="24">
        <f t="shared" si="206"/>
        <v>0</v>
      </c>
      <c r="T863" s="24" t="str">
        <f t="shared" si="197"/>
        <v>X</v>
      </c>
      <c r="U863" s="24" t="str">
        <f t="shared" si="198"/>
        <v>X</v>
      </c>
      <c r="V863" s="24" t="str">
        <f t="shared" si="207"/>
        <v>X</v>
      </c>
      <c r="W863" s="23">
        <f t="shared" si="199"/>
        <v>0</v>
      </c>
      <c r="X863" s="23">
        <f t="shared" si="200"/>
        <v>0</v>
      </c>
      <c r="Y863" s="23" t="str">
        <f t="shared" si="201"/>
        <v>-</v>
      </c>
      <c r="Z863" s="26">
        <f t="shared" si="210"/>
        <v>0</v>
      </c>
      <c r="AA863" s="26" t="str">
        <f t="shared" si="202"/>
        <v>X</v>
      </c>
      <c r="AB863" s="27">
        <f t="shared" si="203"/>
        <v>0</v>
      </c>
      <c r="AC863" s="10"/>
      <c r="AD863" s="3" t="str">
        <f t="shared" si="208"/>
        <v>-</v>
      </c>
      <c r="AE863" s="3" t="str">
        <f t="shared" si="204"/>
        <v>-</v>
      </c>
      <c r="AF863" s="10"/>
      <c r="AG863" s="3" t="str">
        <f t="shared" si="209"/>
        <v>-</v>
      </c>
      <c r="AH863" s="3" t="str">
        <f t="shared" si="205"/>
        <v>-</v>
      </c>
      <c r="AI863" s="10"/>
    </row>
    <row r="864" spans="7:35" x14ac:dyDescent="0.2">
      <c r="G864" s="43"/>
      <c r="H864" s="23"/>
      <c r="I864" s="23">
        <v>861</v>
      </c>
      <c r="J864" s="24">
        <v>863</v>
      </c>
      <c r="K864" s="43"/>
      <c r="L864" s="41"/>
      <c r="M864" s="32"/>
      <c r="N864" s="34"/>
      <c r="O864" s="32"/>
      <c r="P864" s="34"/>
      <c r="Q864" s="10"/>
      <c r="R864" s="23" t="str">
        <f t="shared" si="196"/>
        <v>D</v>
      </c>
      <c r="S864" s="24">
        <f t="shared" si="206"/>
        <v>0</v>
      </c>
      <c r="T864" s="24" t="str">
        <f t="shared" si="197"/>
        <v>X</v>
      </c>
      <c r="U864" s="24" t="str">
        <f t="shared" si="198"/>
        <v>X</v>
      </c>
      <c r="V864" s="24" t="str">
        <f t="shared" si="207"/>
        <v>X</v>
      </c>
      <c r="W864" s="23">
        <f t="shared" si="199"/>
        <v>0</v>
      </c>
      <c r="X864" s="23">
        <f t="shared" si="200"/>
        <v>0</v>
      </c>
      <c r="Y864" s="23" t="str">
        <f t="shared" si="201"/>
        <v>-</v>
      </c>
      <c r="Z864" s="26">
        <f t="shared" si="210"/>
        <v>0</v>
      </c>
      <c r="AA864" s="26" t="str">
        <f t="shared" si="202"/>
        <v>X</v>
      </c>
      <c r="AB864" s="27">
        <f t="shared" si="203"/>
        <v>0</v>
      </c>
      <c r="AC864" s="10"/>
      <c r="AD864" s="3" t="str">
        <f t="shared" si="208"/>
        <v>-</v>
      </c>
      <c r="AE864" s="3" t="str">
        <f t="shared" si="204"/>
        <v>-</v>
      </c>
      <c r="AF864" s="10"/>
      <c r="AG864" s="3" t="str">
        <f t="shared" si="209"/>
        <v>-</v>
      </c>
      <c r="AH864" s="3" t="str">
        <f t="shared" si="205"/>
        <v>-</v>
      </c>
      <c r="AI864" s="10"/>
    </row>
    <row r="865" spans="7:35" x14ac:dyDescent="0.2">
      <c r="G865" s="43"/>
      <c r="H865" s="23"/>
      <c r="I865" s="23">
        <v>862</v>
      </c>
      <c r="J865" s="24">
        <v>864</v>
      </c>
      <c r="K865" s="43"/>
      <c r="L865" s="41"/>
      <c r="M865" s="32"/>
      <c r="N865" s="34"/>
      <c r="O865" s="32"/>
      <c r="P865" s="34"/>
      <c r="Q865" s="10"/>
      <c r="R865" s="23" t="str">
        <f t="shared" si="196"/>
        <v>D</v>
      </c>
      <c r="S865" s="24">
        <f t="shared" si="206"/>
        <v>0</v>
      </c>
      <c r="T865" s="24" t="str">
        <f t="shared" si="197"/>
        <v>X</v>
      </c>
      <c r="U865" s="24" t="str">
        <f t="shared" si="198"/>
        <v>X</v>
      </c>
      <c r="V865" s="24" t="str">
        <f t="shared" si="207"/>
        <v>X</v>
      </c>
      <c r="W865" s="23">
        <f t="shared" si="199"/>
        <v>0</v>
      </c>
      <c r="X865" s="23">
        <f t="shared" si="200"/>
        <v>0</v>
      </c>
      <c r="Y865" s="23" t="str">
        <f t="shared" si="201"/>
        <v>-</v>
      </c>
      <c r="Z865" s="26">
        <f t="shared" si="210"/>
        <v>0</v>
      </c>
      <c r="AA865" s="26" t="str">
        <f t="shared" si="202"/>
        <v>X</v>
      </c>
      <c r="AB865" s="27">
        <f t="shared" si="203"/>
        <v>0</v>
      </c>
      <c r="AC865" s="10"/>
      <c r="AD865" s="3" t="str">
        <f t="shared" si="208"/>
        <v>-</v>
      </c>
      <c r="AE865" s="3" t="str">
        <f t="shared" si="204"/>
        <v>-</v>
      </c>
      <c r="AF865" s="10"/>
      <c r="AG865" s="3" t="str">
        <f t="shared" si="209"/>
        <v>-</v>
      </c>
      <c r="AH865" s="3" t="str">
        <f t="shared" si="205"/>
        <v>-</v>
      </c>
      <c r="AI865" s="10"/>
    </row>
    <row r="866" spans="7:35" x14ac:dyDescent="0.2">
      <c r="G866" s="43"/>
      <c r="H866" s="23"/>
      <c r="I866" s="23">
        <v>863</v>
      </c>
      <c r="J866" s="24">
        <v>865</v>
      </c>
      <c r="K866" s="43"/>
      <c r="L866" s="41"/>
      <c r="M866" s="32"/>
      <c r="N866" s="34"/>
      <c r="O866" s="32"/>
      <c r="P866" s="34"/>
      <c r="Q866" s="10"/>
      <c r="R866" s="23" t="str">
        <f t="shared" si="196"/>
        <v>D</v>
      </c>
      <c r="S866" s="24">
        <f t="shared" si="206"/>
        <v>0</v>
      </c>
      <c r="T866" s="24" t="str">
        <f t="shared" si="197"/>
        <v>X</v>
      </c>
      <c r="U866" s="24" t="str">
        <f t="shared" si="198"/>
        <v>X</v>
      </c>
      <c r="V866" s="24" t="str">
        <f t="shared" si="207"/>
        <v>X</v>
      </c>
      <c r="W866" s="23">
        <f t="shared" si="199"/>
        <v>0</v>
      </c>
      <c r="X866" s="23">
        <f t="shared" si="200"/>
        <v>0</v>
      </c>
      <c r="Y866" s="23" t="str">
        <f t="shared" si="201"/>
        <v>-</v>
      </c>
      <c r="Z866" s="26">
        <f t="shared" si="210"/>
        <v>0</v>
      </c>
      <c r="AA866" s="26" t="str">
        <f t="shared" si="202"/>
        <v>X</v>
      </c>
      <c r="AB866" s="27">
        <f t="shared" si="203"/>
        <v>0</v>
      </c>
      <c r="AC866" s="10"/>
      <c r="AD866" s="3" t="str">
        <f t="shared" si="208"/>
        <v>-</v>
      </c>
      <c r="AE866" s="3" t="str">
        <f t="shared" si="204"/>
        <v>-</v>
      </c>
      <c r="AF866" s="10"/>
      <c r="AG866" s="3" t="str">
        <f t="shared" si="209"/>
        <v>-</v>
      </c>
      <c r="AH866" s="3" t="str">
        <f t="shared" si="205"/>
        <v>-</v>
      </c>
      <c r="AI866" s="10"/>
    </row>
    <row r="867" spans="7:35" x14ac:dyDescent="0.2">
      <c r="G867" s="43"/>
      <c r="H867" s="23"/>
      <c r="I867" s="23">
        <v>864</v>
      </c>
      <c r="J867" s="24">
        <v>866</v>
      </c>
      <c r="K867" s="43"/>
      <c r="L867" s="41"/>
      <c r="M867" s="32"/>
      <c r="N867" s="34"/>
      <c r="O867" s="32"/>
      <c r="P867" s="34"/>
      <c r="Q867" s="10"/>
      <c r="R867" s="23" t="str">
        <f t="shared" si="196"/>
        <v>D</v>
      </c>
      <c r="S867" s="24">
        <f t="shared" si="206"/>
        <v>0</v>
      </c>
      <c r="T867" s="24" t="str">
        <f t="shared" si="197"/>
        <v>X</v>
      </c>
      <c r="U867" s="24" t="str">
        <f t="shared" si="198"/>
        <v>X</v>
      </c>
      <c r="V867" s="24" t="str">
        <f t="shared" si="207"/>
        <v>X</v>
      </c>
      <c r="W867" s="23">
        <f t="shared" si="199"/>
        <v>0</v>
      </c>
      <c r="X867" s="23">
        <f t="shared" si="200"/>
        <v>0</v>
      </c>
      <c r="Y867" s="23" t="str">
        <f t="shared" si="201"/>
        <v>-</v>
      </c>
      <c r="Z867" s="26">
        <f t="shared" si="210"/>
        <v>0</v>
      </c>
      <c r="AA867" s="26" t="str">
        <f t="shared" si="202"/>
        <v>X</v>
      </c>
      <c r="AB867" s="27">
        <f t="shared" si="203"/>
        <v>0</v>
      </c>
      <c r="AC867" s="10"/>
      <c r="AD867" s="3" t="str">
        <f t="shared" si="208"/>
        <v>-</v>
      </c>
      <c r="AE867" s="3" t="str">
        <f t="shared" si="204"/>
        <v>-</v>
      </c>
      <c r="AF867" s="10"/>
      <c r="AG867" s="3" t="str">
        <f t="shared" si="209"/>
        <v>-</v>
      </c>
      <c r="AH867" s="3" t="str">
        <f t="shared" si="205"/>
        <v>-</v>
      </c>
      <c r="AI867" s="10"/>
    </row>
    <row r="868" spans="7:35" x14ac:dyDescent="0.2">
      <c r="G868" s="43"/>
      <c r="H868" s="23"/>
      <c r="I868" s="23">
        <v>865</v>
      </c>
      <c r="J868" s="24">
        <v>867</v>
      </c>
      <c r="K868" s="43"/>
      <c r="L868" s="41"/>
      <c r="M868" s="32"/>
      <c r="N868" s="34"/>
      <c r="O868" s="32"/>
      <c r="P868" s="34"/>
      <c r="Q868" s="10"/>
      <c r="R868" s="23" t="str">
        <f t="shared" si="196"/>
        <v>D</v>
      </c>
      <c r="S868" s="24">
        <f t="shared" si="206"/>
        <v>0</v>
      </c>
      <c r="T868" s="24" t="str">
        <f t="shared" si="197"/>
        <v>X</v>
      </c>
      <c r="U868" s="24" t="str">
        <f t="shared" si="198"/>
        <v>X</v>
      </c>
      <c r="V868" s="24" t="str">
        <f t="shared" si="207"/>
        <v>X</v>
      </c>
      <c r="W868" s="23">
        <f t="shared" si="199"/>
        <v>0</v>
      </c>
      <c r="X868" s="23">
        <f t="shared" si="200"/>
        <v>0</v>
      </c>
      <c r="Y868" s="23" t="str">
        <f t="shared" si="201"/>
        <v>-</v>
      </c>
      <c r="Z868" s="26">
        <f t="shared" si="210"/>
        <v>0</v>
      </c>
      <c r="AA868" s="26" t="str">
        <f t="shared" si="202"/>
        <v>X</v>
      </c>
      <c r="AB868" s="27">
        <f t="shared" si="203"/>
        <v>0</v>
      </c>
      <c r="AC868" s="10"/>
      <c r="AD868" s="3" t="str">
        <f t="shared" si="208"/>
        <v>-</v>
      </c>
      <c r="AE868" s="3" t="str">
        <f t="shared" si="204"/>
        <v>-</v>
      </c>
      <c r="AF868" s="10"/>
      <c r="AG868" s="3" t="str">
        <f t="shared" si="209"/>
        <v>-</v>
      </c>
      <c r="AH868" s="3" t="str">
        <f t="shared" si="205"/>
        <v>-</v>
      </c>
      <c r="AI868" s="10"/>
    </row>
    <row r="869" spans="7:35" x14ac:dyDescent="0.2">
      <c r="G869" s="43"/>
      <c r="H869" s="23"/>
      <c r="I869" s="23">
        <v>866</v>
      </c>
      <c r="J869" s="24">
        <v>868</v>
      </c>
      <c r="K869" s="43"/>
      <c r="L869" s="41"/>
      <c r="M869" s="32"/>
      <c r="N869" s="34"/>
      <c r="O869" s="32"/>
      <c r="P869" s="34"/>
      <c r="Q869" s="10"/>
      <c r="R869" s="23" t="str">
        <f t="shared" si="196"/>
        <v>D</v>
      </c>
      <c r="S869" s="24">
        <f t="shared" si="206"/>
        <v>0</v>
      </c>
      <c r="T869" s="24" t="str">
        <f t="shared" si="197"/>
        <v>X</v>
      </c>
      <c r="U869" s="24" t="str">
        <f t="shared" si="198"/>
        <v>X</v>
      </c>
      <c r="V869" s="24" t="str">
        <f t="shared" si="207"/>
        <v>X</v>
      </c>
      <c r="W869" s="23">
        <f t="shared" si="199"/>
        <v>0</v>
      </c>
      <c r="X869" s="23">
        <f t="shared" si="200"/>
        <v>0</v>
      </c>
      <c r="Y869" s="23" t="str">
        <f t="shared" si="201"/>
        <v>-</v>
      </c>
      <c r="Z869" s="26">
        <f t="shared" si="210"/>
        <v>0</v>
      </c>
      <c r="AA869" s="26" t="str">
        <f t="shared" si="202"/>
        <v>X</v>
      </c>
      <c r="AB869" s="27">
        <f t="shared" si="203"/>
        <v>0</v>
      </c>
      <c r="AC869" s="10"/>
      <c r="AD869" s="3" t="str">
        <f t="shared" si="208"/>
        <v>-</v>
      </c>
      <c r="AE869" s="3" t="str">
        <f t="shared" si="204"/>
        <v>-</v>
      </c>
      <c r="AF869" s="10"/>
      <c r="AG869" s="3" t="str">
        <f t="shared" si="209"/>
        <v>-</v>
      </c>
      <c r="AH869" s="3" t="str">
        <f t="shared" si="205"/>
        <v>-</v>
      </c>
      <c r="AI869" s="10"/>
    </row>
    <row r="870" spans="7:35" x14ac:dyDescent="0.2">
      <c r="G870" s="43"/>
      <c r="H870" s="23"/>
      <c r="I870" s="23">
        <v>867</v>
      </c>
      <c r="J870" s="24">
        <v>869</v>
      </c>
      <c r="K870" s="43"/>
      <c r="L870" s="41"/>
      <c r="M870" s="32"/>
      <c r="N870" s="34"/>
      <c r="O870" s="32"/>
      <c r="P870" s="34"/>
      <c r="Q870" s="10"/>
      <c r="R870" s="23" t="str">
        <f t="shared" si="196"/>
        <v>D</v>
      </c>
      <c r="S870" s="24">
        <f t="shared" si="206"/>
        <v>0</v>
      </c>
      <c r="T870" s="24" t="str">
        <f t="shared" si="197"/>
        <v>X</v>
      </c>
      <c r="U870" s="24" t="str">
        <f t="shared" si="198"/>
        <v>X</v>
      </c>
      <c r="V870" s="24" t="str">
        <f t="shared" si="207"/>
        <v>X</v>
      </c>
      <c r="W870" s="23">
        <f t="shared" si="199"/>
        <v>0</v>
      </c>
      <c r="X870" s="23">
        <f t="shared" si="200"/>
        <v>0</v>
      </c>
      <c r="Y870" s="23" t="str">
        <f t="shared" si="201"/>
        <v>-</v>
      </c>
      <c r="Z870" s="26">
        <f t="shared" si="210"/>
        <v>0</v>
      </c>
      <c r="AA870" s="26" t="str">
        <f t="shared" si="202"/>
        <v>X</v>
      </c>
      <c r="AB870" s="27">
        <f t="shared" si="203"/>
        <v>0</v>
      </c>
      <c r="AC870" s="10"/>
      <c r="AD870" s="3" t="str">
        <f t="shared" si="208"/>
        <v>-</v>
      </c>
      <c r="AE870" s="3" t="str">
        <f t="shared" si="204"/>
        <v>-</v>
      </c>
      <c r="AF870" s="10"/>
      <c r="AG870" s="3" t="str">
        <f t="shared" si="209"/>
        <v>-</v>
      </c>
      <c r="AH870" s="3" t="str">
        <f t="shared" si="205"/>
        <v>-</v>
      </c>
      <c r="AI870" s="10"/>
    </row>
    <row r="871" spans="7:35" x14ac:dyDescent="0.2">
      <c r="G871" s="43"/>
      <c r="H871" s="23"/>
      <c r="I871" s="23">
        <v>868</v>
      </c>
      <c r="J871" s="24">
        <v>870</v>
      </c>
      <c r="K871" s="43"/>
      <c r="L871" s="41"/>
      <c r="M871" s="32"/>
      <c r="N871" s="34"/>
      <c r="O871" s="32"/>
      <c r="P871" s="34"/>
      <c r="Q871" s="10"/>
      <c r="R871" s="23" t="str">
        <f t="shared" si="196"/>
        <v>D</v>
      </c>
      <c r="S871" s="24">
        <f t="shared" si="206"/>
        <v>0</v>
      </c>
      <c r="T871" s="24" t="str">
        <f t="shared" si="197"/>
        <v>X</v>
      </c>
      <c r="U871" s="24" t="str">
        <f t="shared" si="198"/>
        <v>X</v>
      </c>
      <c r="V871" s="24" t="str">
        <f t="shared" si="207"/>
        <v>X</v>
      </c>
      <c r="W871" s="23">
        <f t="shared" si="199"/>
        <v>0</v>
      </c>
      <c r="X871" s="23">
        <f t="shared" si="200"/>
        <v>0</v>
      </c>
      <c r="Y871" s="23" t="str">
        <f t="shared" si="201"/>
        <v>-</v>
      </c>
      <c r="Z871" s="26">
        <f t="shared" si="210"/>
        <v>0</v>
      </c>
      <c r="AA871" s="26" t="str">
        <f t="shared" si="202"/>
        <v>X</v>
      </c>
      <c r="AB871" s="27">
        <f t="shared" si="203"/>
        <v>0</v>
      </c>
      <c r="AC871" s="10"/>
      <c r="AD871" s="3" t="str">
        <f t="shared" si="208"/>
        <v>-</v>
      </c>
      <c r="AE871" s="3" t="str">
        <f t="shared" si="204"/>
        <v>-</v>
      </c>
      <c r="AF871" s="10"/>
      <c r="AG871" s="3" t="str">
        <f t="shared" si="209"/>
        <v>-</v>
      </c>
      <c r="AH871" s="3" t="str">
        <f t="shared" si="205"/>
        <v>-</v>
      </c>
      <c r="AI871" s="10"/>
    </row>
    <row r="872" spans="7:35" x14ac:dyDescent="0.2">
      <c r="G872" s="43"/>
      <c r="H872" s="23"/>
      <c r="I872" s="23">
        <v>869</v>
      </c>
      <c r="J872" s="24">
        <v>871</v>
      </c>
      <c r="K872" s="43"/>
      <c r="L872" s="41"/>
      <c r="M872" s="32"/>
      <c r="N872" s="34"/>
      <c r="O872" s="32"/>
      <c r="P872" s="34"/>
      <c r="Q872" s="10"/>
      <c r="R872" s="23" t="str">
        <f t="shared" si="196"/>
        <v>D</v>
      </c>
      <c r="S872" s="24">
        <f t="shared" si="206"/>
        <v>0</v>
      </c>
      <c r="T872" s="24" t="str">
        <f t="shared" si="197"/>
        <v>X</v>
      </c>
      <c r="U872" s="24" t="str">
        <f t="shared" si="198"/>
        <v>X</v>
      </c>
      <c r="V872" s="24" t="str">
        <f t="shared" si="207"/>
        <v>X</v>
      </c>
      <c r="W872" s="23">
        <f t="shared" si="199"/>
        <v>0</v>
      </c>
      <c r="X872" s="23">
        <f t="shared" si="200"/>
        <v>0</v>
      </c>
      <c r="Y872" s="23" t="str">
        <f t="shared" si="201"/>
        <v>-</v>
      </c>
      <c r="Z872" s="26">
        <f t="shared" si="210"/>
        <v>0</v>
      </c>
      <c r="AA872" s="26" t="str">
        <f t="shared" si="202"/>
        <v>X</v>
      </c>
      <c r="AB872" s="27">
        <f t="shared" si="203"/>
        <v>0</v>
      </c>
      <c r="AC872" s="10"/>
      <c r="AD872" s="3" t="str">
        <f t="shared" si="208"/>
        <v>-</v>
      </c>
      <c r="AE872" s="3" t="str">
        <f t="shared" si="204"/>
        <v>-</v>
      </c>
      <c r="AF872" s="10"/>
      <c r="AG872" s="3" t="str">
        <f t="shared" si="209"/>
        <v>-</v>
      </c>
      <c r="AH872" s="3" t="str">
        <f t="shared" si="205"/>
        <v>-</v>
      </c>
      <c r="AI872" s="10"/>
    </row>
    <row r="873" spans="7:35" x14ac:dyDescent="0.2">
      <c r="G873" s="43"/>
      <c r="H873" s="23"/>
      <c r="I873" s="23">
        <v>870</v>
      </c>
      <c r="J873" s="24">
        <v>872</v>
      </c>
      <c r="K873" s="43"/>
      <c r="L873" s="41"/>
      <c r="M873" s="32"/>
      <c r="N873" s="34"/>
      <c r="O873" s="32"/>
      <c r="P873" s="34"/>
      <c r="Q873" s="10"/>
      <c r="R873" s="23" t="str">
        <f t="shared" si="196"/>
        <v>D</v>
      </c>
      <c r="S873" s="24">
        <f t="shared" si="206"/>
        <v>0</v>
      </c>
      <c r="T873" s="24" t="str">
        <f t="shared" si="197"/>
        <v>X</v>
      </c>
      <c r="U873" s="24" t="str">
        <f t="shared" si="198"/>
        <v>X</v>
      </c>
      <c r="V873" s="24" t="str">
        <f t="shared" si="207"/>
        <v>X</v>
      </c>
      <c r="W873" s="23">
        <f t="shared" si="199"/>
        <v>0</v>
      </c>
      <c r="X873" s="23">
        <f t="shared" si="200"/>
        <v>0</v>
      </c>
      <c r="Y873" s="23" t="str">
        <f t="shared" si="201"/>
        <v>-</v>
      </c>
      <c r="Z873" s="26">
        <f t="shared" si="210"/>
        <v>0</v>
      </c>
      <c r="AA873" s="26" t="str">
        <f t="shared" si="202"/>
        <v>X</v>
      </c>
      <c r="AB873" s="27">
        <f t="shared" si="203"/>
        <v>0</v>
      </c>
      <c r="AC873" s="10"/>
      <c r="AD873" s="3" t="str">
        <f t="shared" si="208"/>
        <v>-</v>
      </c>
      <c r="AE873" s="3" t="str">
        <f t="shared" si="204"/>
        <v>-</v>
      </c>
      <c r="AF873" s="10"/>
      <c r="AG873" s="3" t="str">
        <f t="shared" si="209"/>
        <v>-</v>
      </c>
      <c r="AH873" s="3" t="str">
        <f t="shared" si="205"/>
        <v>-</v>
      </c>
      <c r="AI873" s="10"/>
    </row>
    <row r="874" spans="7:35" x14ac:dyDescent="0.2">
      <c r="G874" s="43"/>
      <c r="H874" s="23"/>
      <c r="I874" s="23">
        <v>871</v>
      </c>
      <c r="J874" s="24">
        <v>873</v>
      </c>
      <c r="K874" s="43"/>
      <c r="L874" s="41"/>
      <c r="M874" s="32"/>
      <c r="N874" s="34"/>
      <c r="O874" s="32"/>
      <c r="P874" s="34"/>
      <c r="Q874" s="10"/>
      <c r="R874" s="23" t="str">
        <f t="shared" si="196"/>
        <v>D</v>
      </c>
      <c r="S874" s="24">
        <f t="shared" si="206"/>
        <v>0</v>
      </c>
      <c r="T874" s="24" t="str">
        <f t="shared" si="197"/>
        <v>X</v>
      </c>
      <c r="U874" s="24" t="str">
        <f t="shared" si="198"/>
        <v>X</v>
      </c>
      <c r="V874" s="24" t="str">
        <f t="shared" si="207"/>
        <v>X</v>
      </c>
      <c r="W874" s="23">
        <f t="shared" si="199"/>
        <v>0</v>
      </c>
      <c r="X874" s="23">
        <f t="shared" si="200"/>
        <v>0</v>
      </c>
      <c r="Y874" s="23" t="str">
        <f t="shared" si="201"/>
        <v>-</v>
      </c>
      <c r="Z874" s="26">
        <f t="shared" si="210"/>
        <v>0</v>
      </c>
      <c r="AA874" s="26" t="str">
        <f t="shared" si="202"/>
        <v>X</v>
      </c>
      <c r="AB874" s="27">
        <f t="shared" si="203"/>
        <v>0</v>
      </c>
      <c r="AC874" s="10"/>
      <c r="AD874" s="3" t="str">
        <f t="shared" si="208"/>
        <v>-</v>
      </c>
      <c r="AE874" s="3" t="str">
        <f t="shared" si="204"/>
        <v>-</v>
      </c>
      <c r="AF874" s="10"/>
      <c r="AG874" s="3" t="str">
        <f t="shared" si="209"/>
        <v>-</v>
      </c>
      <c r="AH874" s="3" t="str">
        <f t="shared" si="205"/>
        <v>-</v>
      </c>
      <c r="AI874" s="10"/>
    </row>
    <row r="875" spans="7:35" x14ac:dyDescent="0.2">
      <c r="G875" s="43"/>
      <c r="H875" s="23"/>
      <c r="I875" s="23">
        <v>872</v>
      </c>
      <c r="J875" s="24">
        <v>874</v>
      </c>
      <c r="K875" s="43"/>
      <c r="L875" s="41"/>
      <c r="M875" s="32"/>
      <c r="N875" s="34"/>
      <c r="O875" s="32"/>
      <c r="P875" s="34"/>
      <c r="Q875" s="10"/>
      <c r="R875" s="23" t="str">
        <f t="shared" si="196"/>
        <v>D</v>
      </c>
      <c r="S875" s="24">
        <f t="shared" si="206"/>
        <v>0</v>
      </c>
      <c r="T875" s="24" t="str">
        <f t="shared" si="197"/>
        <v>X</v>
      </c>
      <c r="U875" s="24" t="str">
        <f t="shared" si="198"/>
        <v>X</v>
      </c>
      <c r="V875" s="24" t="str">
        <f t="shared" si="207"/>
        <v>X</v>
      </c>
      <c r="W875" s="23">
        <f t="shared" si="199"/>
        <v>0</v>
      </c>
      <c r="X875" s="23">
        <f t="shared" si="200"/>
        <v>0</v>
      </c>
      <c r="Y875" s="23" t="str">
        <f t="shared" si="201"/>
        <v>-</v>
      </c>
      <c r="Z875" s="26">
        <f t="shared" si="210"/>
        <v>0</v>
      </c>
      <c r="AA875" s="26" t="str">
        <f t="shared" si="202"/>
        <v>X</v>
      </c>
      <c r="AB875" s="27">
        <f t="shared" si="203"/>
        <v>0</v>
      </c>
      <c r="AC875" s="10"/>
      <c r="AD875" s="3" t="str">
        <f t="shared" si="208"/>
        <v>-</v>
      </c>
      <c r="AE875" s="3" t="str">
        <f t="shared" si="204"/>
        <v>-</v>
      </c>
      <c r="AF875" s="10"/>
      <c r="AG875" s="3" t="str">
        <f t="shared" si="209"/>
        <v>-</v>
      </c>
      <c r="AH875" s="3" t="str">
        <f t="shared" si="205"/>
        <v>-</v>
      </c>
      <c r="AI875" s="10"/>
    </row>
    <row r="876" spans="7:35" x14ac:dyDescent="0.2">
      <c r="G876" s="43"/>
      <c r="H876" s="23"/>
      <c r="I876" s="23">
        <v>873</v>
      </c>
      <c r="J876" s="24">
        <v>875</v>
      </c>
      <c r="K876" s="43"/>
      <c r="L876" s="41"/>
      <c r="M876" s="32"/>
      <c r="N876" s="34"/>
      <c r="O876" s="32"/>
      <c r="P876" s="34"/>
      <c r="Q876" s="10"/>
      <c r="R876" s="23" t="str">
        <f t="shared" si="196"/>
        <v>D</v>
      </c>
      <c r="S876" s="24">
        <f t="shared" si="206"/>
        <v>0</v>
      </c>
      <c r="T876" s="24" t="str">
        <f t="shared" si="197"/>
        <v>X</v>
      </c>
      <c r="U876" s="24" t="str">
        <f t="shared" si="198"/>
        <v>X</v>
      </c>
      <c r="V876" s="24" t="str">
        <f t="shared" si="207"/>
        <v>X</v>
      </c>
      <c r="W876" s="23">
        <f t="shared" si="199"/>
        <v>0</v>
      </c>
      <c r="X876" s="23">
        <f t="shared" si="200"/>
        <v>0</v>
      </c>
      <c r="Y876" s="23" t="str">
        <f t="shared" si="201"/>
        <v>-</v>
      </c>
      <c r="Z876" s="26">
        <f t="shared" si="210"/>
        <v>0</v>
      </c>
      <c r="AA876" s="26" t="str">
        <f t="shared" si="202"/>
        <v>X</v>
      </c>
      <c r="AB876" s="27">
        <f t="shared" si="203"/>
        <v>0</v>
      </c>
      <c r="AC876" s="10"/>
      <c r="AD876" s="3" t="str">
        <f t="shared" si="208"/>
        <v>-</v>
      </c>
      <c r="AE876" s="3" t="str">
        <f t="shared" si="204"/>
        <v>-</v>
      </c>
      <c r="AF876" s="10"/>
      <c r="AG876" s="3" t="str">
        <f t="shared" si="209"/>
        <v>-</v>
      </c>
      <c r="AH876" s="3" t="str">
        <f t="shared" si="205"/>
        <v>-</v>
      </c>
      <c r="AI876" s="10"/>
    </row>
    <row r="877" spans="7:35" x14ac:dyDescent="0.2">
      <c r="G877" s="43"/>
      <c r="H877" s="23"/>
      <c r="I877" s="23">
        <v>874</v>
      </c>
      <c r="J877" s="24">
        <v>876</v>
      </c>
      <c r="K877" s="43"/>
      <c r="L877" s="41"/>
      <c r="M877" s="32"/>
      <c r="N877" s="34"/>
      <c r="O877" s="32"/>
      <c r="P877" s="34"/>
      <c r="Q877" s="10"/>
      <c r="R877" s="23" t="str">
        <f t="shared" si="196"/>
        <v>D</v>
      </c>
      <c r="S877" s="24">
        <f t="shared" si="206"/>
        <v>0</v>
      </c>
      <c r="T877" s="24" t="str">
        <f t="shared" si="197"/>
        <v>X</v>
      </c>
      <c r="U877" s="24" t="str">
        <f t="shared" si="198"/>
        <v>X</v>
      </c>
      <c r="V877" s="24" t="str">
        <f t="shared" si="207"/>
        <v>X</v>
      </c>
      <c r="W877" s="23">
        <f t="shared" si="199"/>
        <v>0</v>
      </c>
      <c r="X877" s="23">
        <f t="shared" si="200"/>
        <v>0</v>
      </c>
      <c r="Y877" s="23" t="str">
        <f t="shared" si="201"/>
        <v>-</v>
      </c>
      <c r="Z877" s="26">
        <f t="shared" si="210"/>
        <v>0</v>
      </c>
      <c r="AA877" s="26" t="str">
        <f t="shared" si="202"/>
        <v>X</v>
      </c>
      <c r="AB877" s="27">
        <f t="shared" si="203"/>
        <v>0</v>
      </c>
      <c r="AC877" s="10"/>
      <c r="AD877" s="3" t="str">
        <f t="shared" si="208"/>
        <v>-</v>
      </c>
      <c r="AE877" s="3" t="str">
        <f t="shared" si="204"/>
        <v>-</v>
      </c>
      <c r="AF877" s="10"/>
      <c r="AG877" s="3" t="str">
        <f t="shared" si="209"/>
        <v>-</v>
      </c>
      <c r="AH877" s="3" t="str">
        <f t="shared" si="205"/>
        <v>-</v>
      </c>
      <c r="AI877" s="10"/>
    </row>
    <row r="878" spans="7:35" x14ac:dyDescent="0.2">
      <c r="G878" s="43"/>
      <c r="H878" s="23"/>
      <c r="I878" s="23">
        <v>875</v>
      </c>
      <c r="J878" s="24">
        <v>877</v>
      </c>
      <c r="K878" s="43"/>
      <c r="L878" s="41"/>
      <c r="M878" s="32"/>
      <c r="N878" s="34"/>
      <c r="O878" s="32"/>
      <c r="P878" s="34"/>
      <c r="Q878" s="10"/>
      <c r="R878" s="23" t="str">
        <f t="shared" si="196"/>
        <v>D</v>
      </c>
      <c r="S878" s="24">
        <f t="shared" si="206"/>
        <v>0</v>
      </c>
      <c r="T878" s="24" t="str">
        <f t="shared" si="197"/>
        <v>X</v>
      </c>
      <c r="U878" s="24" t="str">
        <f t="shared" si="198"/>
        <v>X</v>
      </c>
      <c r="V878" s="24" t="str">
        <f t="shared" si="207"/>
        <v>X</v>
      </c>
      <c r="W878" s="23">
        <f t="shared" si="199"/>
        <v>0</v>
      </c>
      <c r="X878" s="23">
        <f t="shared" si="200"/>
        <v>0</v>
      </c>
      <c r="Y878" s="23" t="str">
        <f t="shared" si="201"/>
        <v>-</v>
      </c>
      <c r="Z878" s="26">
        <f t="shared" si="210"/>
        <v>0</v>
      </c>
      <c r="AA878" s="26" t="str">
        <f t="shared" si="202"/>
        <v>X</v>
      </c>
      <c r="AB878" s="27">
        <f t="shared" si="203"/>
        <v>0</v>
      </c>
      <c r="AC878" s="10"/>
      <c r="AD878" s="3" t="str">
        <f t="shared" si="208"/>
        <v>-</v>
      </c>
      <c r="AE878" s="3" t="str">
        <f t="shared" si="204"/>
        <v>-</v>
      </c>
      <c r="AF878" s="10"/>
      <c r="AG878" s="3" t="str">
        <f t="shared" si="209"/>
        <v>-</v>
      </c>
      <c r="AH878" s="3" t="str">
        <f t="shared" si="205"/>
        <v>-</v>
      </c>
      <c r="AI878" s="10"/>
    </row>
    <row r="879" spans="7:35" x14ac:dyDescent="0.2">
      <c r="G879" s="43"/>
      <c r="H879" s="23"/>
      <c r="I879" s="23">
        <v>876</v>
      </c>
      <c r="J879" s="24">
        <v>878</v>
      </c>
      <c r="K879" s="43"/>
      <c r="L879" s="41"/>
      <c r="M879" s="32"/>
      <c r="N879" s="34"/>
      <c r="O879" s="32"/>
      <c r="P879" s="34"/>
      <c r="Q879" s="10"/>
      <c r="R879" s="23" t="str">
        <f t="shared" si="196"/>
        <v>D</v>
      </c>
      <c r="S879" s="24">
        <f t="shared" si="206"/>
        <v>0</v>
      </c>
      <c r="T879" s="24" t="str">
        <f t="shared" si="197"/>
        <v>X</v>
      </c>
      <c r="U879" s="24" t="str">
        <f t="shared" si="198"/>
        <v>X</v>
      </c>
      <c r="V879" s="24" t="str">
        <f t="shared" si="207"/>
        <v>X</v>
      </c>
      <c r="W879" s="23">
        <f t="shared" si="199"/>
        <v>0</v>
      </c>
      <c r="X879" s="23">
        <f t="shared" si="200"/>
        <v>0</v>
      </c>
      <c r="Y879" s="23" t="str">
        <f t="shared" si="201"/>
        <v>-</v>
      </c>
      <c r="Z879" s="26">
        <f t="shared" si="210"/>
        <v>0</v>
      </c>
      <c r="AA879" s="26" t="str">
        <f t="shared" si="202"/>
        <v>X</v>
      </c>
      <c r="AB879" s="27">
        <f t="shared" si="203"/>
        <v>0</v>
      </c>
      <c r="AC879" s="10"/>
      <c r="AD879" s="3" t="str">
        <f t="shared" si="208"/>
        <v>-</v>
      </c>
      <c r="AE879" s="3" t="str">
        <f t="shared" si="204"/>
        <v>-</v>
      </c>
      <c r="AF879" s="10"/>
      <c r="AG879" s="3" t="str">
        <f t="shared" si="209"/>
        <v>-</v>
      </c>
      <c r="AH879" s="3" t="str">
        <f t="shared" si="205"/>
        <v>-</v>
      </c>
      <c r="AI879" s="10"/>
    </row>
    <row r="880" spans="7:35" x14ac:dyDescent="0.2">
      <c r="G880" s="43"/>
      <c r="H880" s="23"/>
      <c r="I880" s="23">
        <v>877</v>
      </c>
      <c r="J880" s="24">
        <v>879</v>
      </c>
      <c r="K880" s="43"/>
      <c r="L880" s="41"/>
      <c r="M880" s="32"/>
      <c r="N880" s="34"/>
      <c r="O880" s="32"/>
      <c r="P880" s="34"/>
      <c r="Q880" s="10"/>
      <c r="R880" s="23" t="str">
        <f t="shared" si="196"/>
        <v>D</v>
      </c>
      <c r="S880" s="24">
        <f t="shared" si="206"/>
        <v>0</v>
      </c>
      <c r="T880" s="24" t="str">
        <f t="shared" si="197"/>
        <v>X</v>
      </c>
      <c r="U880" s="24" t="str">
        <f t="shared" si="198"/>
        <v>X</v>
      </c>
      <c r="V880" s="24" t="str">
        <f t="shared" si="207"/>
        <v>X</v>
      </c>
      <c r="W880" s="23">
        <f t="shared" si="199"/>
        <v>0</v>
      </c>
      <c r="X880" s="23">
        <f t="shared" si="200"/>
        <v>0</v>
      </c>
      <c r="Y880" s="23" t="str">
        <f t="shared" si="201"/>
        <v>-</v>
      </c>
      <c r="Z880" s="26">
        <f t="shared" si="210"/>
        <v>0</v>
      </c>
      <c r="AA880" s="26" t="str">
        <f t="shared" si="202"/>
        <v>X</v>
      </c>
      <c r="AB880" s="27">
        <f t="shared" si="203"/>
        <v>0</v>
      </c>
      <c r="AC880" s="10"/>
      <c r="AD880" s="3" t="str">
        <f t="shared" si="208"/>
        <v>-</v>
      </c>
      <c r="AE880" s="3" t="str">
        <f t="shared" si="204"/>
        <v>-</v>
      </c>
      <c r="AF880" s="10"/>
      <c r="AG880" s="3" t="str">
        <f t="shared" si="209"/>
        <v>-</v>
      </c>
      <c r="AH880" s="3" t="str">
        <f t="shared" si="205"/>
        <v>-</v>
      </c>
      <c r="AI880" s="10"/>
    </row>
    <row r="881" spans="1:35" x14ac:dyDescent="0.2">
      <c r="G881" s="43"/>
      <c r="H881" s="23"/>
      <c r="I881" s="23">
        <v>878</v>
      </c>
      <c r="J881" s="24">
        <v>880</v>
      </c>
      <c r="K881" s="43"/>
      <c r="L881" s="41"/>
      <c r="M881" s="32"/>
      <c r="N881" s="34"/>
      <c r="O881" s="32"/>
      <c r="P881" s="34"/>
      <c r="Q881" s="10"/>
      <c r="R881" s="23" t="str">
        <f t="shared" si="196"/>
        <v>D</v>
      </c>
      <c r="S881" s="24">
        <f t="shared" si="206"/>
        <v>0</v>
      </c>
      <c r="T881" s="24" t="str">
        <f t="shared" si="197"/>
        <v>X</v>
      </c>
      <c r="U881" s="24" t="str">
        <f t="shared" si="198"/>
        <v>X</v>
      </c>
      <c r="V881" s="24" t="str">
        <f t="shared" si="207"/>
        <v>X</v>
      </c>
      <c r="W881" s="23">
        <f t="shared" si="199"/>
        <v>0</v>
      </c>
      <c r="X881" s="23">
        <f t="shared" si="200"/>
        <v>0</v>
      </c>
      <c r="Y881" s="23" t="str">
        <f t="shared" si="201"/>
        <v>-</v>
      </c>
      <c r="Z881" s="26">
        <f t="shared" si="210"/>
        <v>0</v>
      </c>
      <c r="AA881" s="26" t="str">
        <f t="shared" si="202"/>
        <v>X</v>
      </c>
      <c r="AB881" s="27">
        <f t="shared" si="203"/>
        <v>0</v>
      </c>
      <c r="AC881" s="10"/>
      <c r="AD881" s="3" t="str">
        <f t="shared" si="208"/>
        <v>-</v>
      </c>
      <c r="AE881" s="3" t="str">
        <f t="shared" si="204"/>
        <v>-</v>
      </c>
      <c r="AF881" s="10"/>
      <c r="AG881" s="3" t="str">
        <f t="shared" si="209"/>
        <v>-</v>
      </c>
      <c r="AH881" s="3" t="str">
        <f t="shared" si="205"/>
        <v>-</v>
      </c>
      <c r="AI881" s="10"/>
    </row>
    <row r="882" spans="1:35" x14ac:dyDescent="0.2">
      <c r="G882" s="43"/>
      <c r="H882" s="23"/>
      <c r="I882" s="23">
        <v>879</v>
      </c>
      <c r="J882" s="24">
        <v>881</v>
      </c>
      <c r="K882" s="43"/>
      <c r="L882" s="41"/>
      <c r="M882" s="32"/>
      <c r="N882" s="34"/>
      <c r="O882" s="32"/>
      <c r="P882" s="34"/>
      <c r="Q882" s="10"/>
      <c r="R882" s="23" t="str">
        <f t="shared" si="196"/>
        <v>D</v>
      </c>
      <c r="S882" s="24">
        <f t="shared" si="206"/>
        <v>0</v>
      </c>
      <c r="T882" s="24" t="str">
        <f t="shared" si="197"/>
        <v>X</v>
      </c>
      <c r="U882" s="24" t="str">
        <f t="shared" si="198"/>
        <v>X</v>
      </c>
      <c r="V882" s="24" t="str">
        <f t="shared" si="207"/>
        <v>X</v>
      </c>
      <c r="W882" s="23">
        <f t="shared" si="199"/>
        <v>0</v>
      </c>
      <c r="X882" s="23">
        <f t="shared" si="200"/>
        <v>0</v>
      </c>
      <c r="Y882" s="23" t="str">
        <f t="shared" si="201"/>
        <v>-</v>
      </c>
      <c r="Z882" s="26">
        <f t="shared" si="210"/>
        <v>0</v>
      </c>
      <c r="AA882" s="26" t="str">
        <f t="shared" si="202"/>
        <v>X</v>
      </c>
      <c r="AB882" s="27">
        <f t="shared" si="203"/>
        <v>0</v>
      </c>
      <c r="AC882" s="10"/>
      <c r="AD882" s="3" t="str">
        <f t="shared" si="208"/>
        <v>-</v>
      </c>
      <c r="AE882" s="3" t="str">
        <f t="shared" si="204"/>
        <v>-</v>
      </c>
      <c r="AF882" s="10"/>
      <c r="AG882" s="3" t="str">
        <f t="shared" si="209"/>
        <v>-</v>
      </c>
      <c r="AH882" s="3" t="str">
        <f t="shared" si="205"/>
        <v>-</v>
      </c>
      <c r="AI882" s="10"/>
    </row>
    <row r="883" spans="1:35" x14ac:dyDescent="0.2">
      <c r="G883" s="43"/>
      <c r="H883" s="23"/>
      <c r="I883" s="23">
        <v>880</v>
      </c>
      <c r="J883" s="24">
        <v>882</v>
      </c>
      <c r="K883" s="43"/>
      <c r="L883" s="41"/>
      <c r="M883" s="32"/>
      <c r="N883" s="34"/>
      <c r="O883" s="32"/>
      <c r="P883" s="34"/>
      <c r="Q883" s="10"/>
      <c r="R883" s="23" t="str">
        <f t="shared" si="196"/>
        <v>D</v>
      </c>
      <c r="S883" s="24">
        <f t="shared" si="206"/>
        <v>0</v>
      </c>
      <c r="T883" s="24" t="str">
        <f t="shared" si="197"/>
        <v>X</v>
      </c>
      <c r="U883" s="24" t="str">
        <f t="shared" si="198"/>
        <v>X</v>
      </c>
      <c r="V883" s="24" t="str">
        <f t="shared" si="207"/>
        <v>X</v>
      </c>
      <c r="W883" s="23">
        <f t="shared" si="199"/>
        <v>0</v>
      </c>
      <c r="X883" s="23">
        <f t="shared" si="200"/>
        <v>0</v>
      </c>
      <c r="Y883" s="23" t="str">
        <f t="shared" si="201"/>
        <v>-</v>
      </c>
      <c r="Z883" s="26">
        <f t="shared" si="210"/>
        <v>0</v>
      </c>
      <c r="AA883" s="26" t="str">
        <f t="shared" si="202"/>
        <v>X</v>
      </c>
      <c r="AB883" s="27">
        <f t="shared" si="203"/>
        <v>0</v>
      </c>
      <c r="AC883" s="10"/>
      <c r="AD883" s="3" t="str">
        <f t="shared" si="208"/>
        <v>-</v>
      </c>
      <c r="AE883" s="3" t="str">
        <f t="shared" si="204"/>
        <v>-</v>
      </c>
      <c r="AF883" s="10"/>
      <c r="AG883" s="3" t="str">
        <f t="shared" si="209"/>
        <v>-</v>
      </c>
      <c r="AH883" s="3" t="str">
        <f t="shared" si="205"/>
        <v>-</v>
      </c>
      <c r="AI883" s="10"/>
    </row>
    <row r="884" spans="1:35" x14ac:dyDescent="0.2">
      <c r="G884" s="43"/>
      <c r="H884" s="23"/>
      <c r="I884" s="23">
        <v>881</v>
      </c>
      <c r="J884" s="24">
        <v>883</v>
      </c>
      <c r="K884" s="43"/>
      <c r="L884" s="41"/>
      <c r="M884" s="32"/>
      <c r="N884" s="34"/>
      <c r="O884" s="32"/>
      <c r="P884" s="34"/>
      <c r="Q884" s="10"/>
      <c r="R884" s="23" t="str">
        <f t="shared" si="196"/>
        <v>D</v>
      </c>
      <c r="S884" s="24">
        <f t="shared" si="206"/>
        <v>0</v>
      </c>
      <c r="T884" s="24" t="str">
        <f t="shared" si="197"/>
        <v>X</v>
      </c>
      <c r="U884" s="24" t="str">
        <f t="shared" si="198"/>
        <v>X</v>
      </c>
      <c r="V884" s="24" t="str">
        <f t="shared" si="207"/>
        <v>X</v>
      </c>
      <c r="W884" s="23">
        <f t="shared" si="199"/>
        <v>0</v>
      </c>
      <c r="X884" s="23">
        <f t="shared" si="200"/>
        <v>0</v>
      </c>
      <c r="Y884" s="23" t="str">
        <f t="shared" si="201"/>
        <v>-</v>
      </c>
      <c r="Z884" s="26">
        <f t="shared" si="210"/>
        <v>0</v>
      </c>
      <c r="AA884" s="26" t="str">
        <f t="shared" si="202"/>
        <v>X</v>
      </c>
      <c r="AB884" s="27">
        <f t="shared" si="203"/>
        <v>0</v>
      </c>
      <c r="AC884" s="10"/>
      <c r="AD884" s="3" t="str">
        <f t="shared" si="208"/>
        <v>-</v>
      </c>
      <c r="AE884" s="3" t="str">
        <f t="shared" si="204"/>
        <v>-</v>
      </c>
      <c r="AF884" s="10"/>
      <c r="AG884" s="3" t="str">
        <f t="shared" si="209"/>
        <v>-</v>
      </c>
      <c r="AH884" s="3" t="str">
        <f t="shared" si="205"/>
        <v>-</v>
      </c>
      <c r="AI884" s="10"/>
    </row>
    <row r="885" spans="1:35" x14ac:dyDescent="0.2">
      <c r="G885" s="43"/>
      <c r="H885" s="23"/>
      <c r="I885" s="23">
        <v>882</v>
      </c>
      <c r="J885" s="24">
        <v>884</v>
      </c>
      <c r="K885" s="43"/>
      <c r="L885" s="41"/>
      <c r="M885" s="32"/>
      <c r="N885" s="34"/>
      <c r="O885" s="32"/>
      <c r="P885" s="34"/>
      <c r="Q885" s="10"/>
      <c r="R885" s="23" t="str">
        <f t="shared" si="196"/>
        <v>D</v>
      </c>
      <c r="S885" s="24">
        <f t="shared" si="206"/>
        <v>0</v>
      </c>
      <c r="T885" s="24" t="str">
        <f t="shared" si="197"/>
        <v>X</v>
      </c>
      <c r="U885" s="24" t="str">
        <f t="shared" si="198"/>
        <v>X</v>
      </c>
      <c r="V885" s="24" t="str">
        <f t="shared" si="207"/>
        <v>X</v>
      </c>
      <c r="W885" s="23">
        <f t="shared" si="199"/>
        <v>0</v>
      </c>
      <c r="X885" s="23">
        <f t="shared" si="200"/>
        <v>0</v>
      </c>
      <c r="Y885" s="23" t="str">
        <f t="shared" si="201"/>
        <v>-</v>
      </c>
      <c r="Z885" s="26">
        <f t="shared" si="210"/>
        <v>0</v>
      </c>
      <c r="AA885" s="26" t="str">
        <f t="shared" si="202"/>
        <v>X</v>
      </c>
      <c r="AB885" s="27">
        <f t="shared" si="203"/>
        <v>0</v>
      </c>
      <c r="AC885" s="10"/>
      <c r="AD885" s="3" t="str">
        <f t="shared" si="208"/>
        <v>-</v>
      </c>
      <c r="AE885" s="3" t="str">
        <f t="shared" si="204"/>
        <v>-</v>
      </c>
      <c r="AF885" s="10"/>
      <c r="AG885" s="3" t="str">
        <f t="shared" si="209"/>
        <v>-</v>
      </c>
      <c r="AH885" s="3" t="str">
        <f t="shared" si="205"/>
        <v>-</v>
      </c>
      <c r="AI885" s="10"/>
    </row>
    <row r="886" spans="1:35" x14ac:dyDescent="0.2">
      <c r="G886" s="43"/>
      <c r="H886" s="23"/>
      <c r="I886" s="23">
        <v>883</v>
      </c>
      <c r="J886" s="24">
        <v>885</v>
      </c>
      <c r="K886" s="43"/>
      <c r="L886" s="41"/>
      <c r="M886" s="32"/>
      <c r="N886" s="34"/>
      <c r="O886" s="32"/>
      <c r="P886" s="34"/>
      <c r="Q886" s="10"/>
      <c r="R886" s="23" t="str">
        <f t="shared" si="196"/>
        <v>D</v>
      </c>
      <c r="S886" s="24">
        <f t="shared" si="206"/>
        <v>0</v>
      </c>
      <c r="T886" s="24" t="str">
        <f t="shared" si="197"/>
        <v>X</v>
      </c>
      <c r="U886" s="24" t="str">
        <f t="shared" si="198"/>
        <v>X</v>
      </c>
      <c r="V886" s="24" t="str">
        <f t="shared" si="207"/>
        <v>X</v>
      </c>
      <c r="W886" s="23">
        <f t="shared" si="199"/>
        <v>0</v>
      </c>
      <c r="X886" s="23">
        <f t="shared" si="200"/>
        <v>0</v>
      </c>
      <c r="Y886" s="23" t="str">
        <f t="shared" si="201"/>
        <v>-</v>
      </c>
      <c r="Z886" s="26">
        <f t="shared" si="210"/>
        <v>0</v>
      </c>
      <c r="AA886" s="26" t="str">
        <f t="shared" si="202"/>
        <v>X</v>
      </c>
      <c r="AB886" s="27">
        <f t="shared" si="203"/>
        <v>0</v>
      </c>
      <c r="AC886" s="10"/>
      <c r="AD886" s="3" t="str">
        <f t="shared" si="208"/>
        <v>-</v>
      </c>
      <c r="AE886" s="3" t="str">
        <f t="shared" si="204"/>
        <v>-</v>
      </c>
      <c r="AF886" s="10"/>
      <c r="AG886" s="3" t="str">
        <f t="shared" si="209"/>
        <v>-</v>
      </c>
      <c r="AH886" s="3" t="str">
        <f t="shared" si="205"/>
        <v>-</v>
      </c>
      <c r="AI886" s="10"/>
    </row>
    <row r="887" spans="1:35" x14ac:dyDescent="0.2">
      <c r="G887" s="43"/>
      <c r="H887" s="23"/>
      <c r="I887" s="23">
        <v>884</v>
      </c>
      <c r="J887" s="24">
        <v>886</v>
      </c>
      <c r="K887" s="43"/>
      <c r="L887" s="34"/>
      <c r="M887" s="32"/>
      <c r="N887" s="34"/>
      <c r="O887" s="32"/>
      <c r="P887" s="34"/>
      <c r="Q887" s="10"/>
      <c r="R887" s="23" t="str">
        <f t="shared" si="196"/>
        <v>D</v>
      </c>
      <c r="S887" s="24">
        <f t="shared" si="206"/>
        <v>0</v>
      </c>
      <c r="T887" s="24" t="str">
        <f t="shared" si="197"/>
        <v>X</v>
      </c>
      <c r="U887" s="24" t="str">
        <f t="shared" si="198"/>
        <v>X</v>
      </c>
      <c r="V887" s="24" t="str">
        <f t="shared" si="207"/>
        <v>X</v>
      </c>
      <c r="W887" s="23">
        <f t="shared" si="199"/>
        <v>0</v>
      </c>
      <c r="X887" s="23">
        <f t="shared" si="200"/>
        <v>0</v>
      </c>
      <c r="Y887" s="23" t="str">
        <f t="shared" si="201"/>
        <v>-</v>
      </c>
      <c r="Z887" s="26">
        <f t="shared" si="210"/>
        <v>0</v>
      </c>
      <c r="AA887" s="26" t="str">
        <f t="shared" si="202"/>
        <v>X</v>
      </c>
      <c r="AB887" s="27">
        <f t="shared" si="203"/>
        <v>0</v>
      </c>
      <c r="AC887" s="10"/>
      <c r="AD887" s="3" t="str">
        <f t="shared" si="208"/>
        <v>-</v>
      </c>
      <c r="AE887" s="3" t="str">
        <f t="shared" si="204"/>
        <v>-</v>
      </c>
      <c r="AF887" s="10"/>
      <c r="AG887" s="3" t="str">
        <f t="shared" si="209"/>
        <v>-</v>
      </c>
      <c r="AH887" s="3" t="str">
        <f t="shared" si="205"/>
        <v>-</v>
      </c>
      <c r="AI887" s="10"/>
    </row>
    <row r="888" spans="1:35" x14ac:dyDescent="0.2">
      <c r="G888" s="43"/>
      <c r="H888" s="23"/>
      <c r="I888" s="23">
        <v>885</v>
      </c>
      <c r="J888" s="24">
        <v>887</v>
      </c>
      <c r="K888" s="43"/>
      <c r="L888" s="34"/>
      <c r="M888" s="32"/>
      <c r="N888" s="34"/>
      <c r="O888" s="32"/>
      <c r="P888" s="34"/>
      <c r="Q888" s="10"/>
      <c r="R888" s="23" t="str">
        <f t="shared" si="196"/>
        <v>D</v>
      </c>
      <c r="S888" s="24">
        <f t="shared" si="206"/>
        <v>0</v>
      </c>
      <c r="T888" s="24" t="str">
        <f t="shared" si="197"/>
        <v>X</v>
      </c>
      <c r="U888" s="24" t="str">
        <f t="shared" si="198"/>
        <v>X</v>
      </c>
      <c r="V888" s="24" t="str">
        <f t="shared" si="207"/>
        <v>X</v>
      </c>
      <c r="W888" s="23">
        <f t="shared" si="199"/>
        <v>0</v>
      </c>
      <c r="X888" s="23">
        <f t="shared" si="200"/>
        <v>0</v>
      </c>
      <c r="Y888" s="23" t="str">
        <f t="shared" si="201"/>
        <v>-</v>
      </c>
      <c r="Z888" s="26">
        <f t="shared" si="210"/>
        <v>0</v>
      </c>
      <c r="AA888" s="26" t="str">
        <f t="shared" si="202"/>
        <v>X</v>
      </c>
      <c r="AB888" s="27">
        <f t="shared" si="203"/>
        <v>0</v>
      </c>
      <c r="AC888" s="10"/>
      <c r="AD888" s="3" t="str">
        <f t="shared" si="208"/>
        <v>-</v>
      </c>
      <c r="AE888" s="3" t="str">
        <f t="shared" si="204"/>
        <v>-</v>
      </c>
      <c r="AF888" s="10"/>
      <c r="AG888" s="3" t="str">
        <f t="shared" si="209"/>
        <v>-</v>
      </c>
      <c r="AH888" s="3" t="str">
        <f t="shared" si="205"/>
        <v>-</v>
      </c>
      <c r="AI888" s="10"/>
    </row>
    <row r="889" spans="1:35" x14ac:dyDescent="0.2">
      <c r="G889" s="43"/>
      <c r="H889" s="23"/>
      <c r="I889" s="23">
        <v>886</v>
      </c>
      <c r="J889" s="24">
        <v>888</v>
      </c>
      <c r="K889" s="43"/>
      <c r="L889" s="34"/>
      <c r="M889" s="32"/>
      <c r="N889" s="34"/>
      <c r="O889" s="32"/>
      <c r="P889" s="34"/>
      <c r="Q889" s="10"/>
      <c r="R889" s="23" t="str">
        <f t="shared" si="196"/>
        <v>D</v>
      </c>
      <c r="S889" s="24">
        <f t="shared" si="206"/>
        <v>0</v>
      </c>
      <c r="T889" s="24" t="str">
        <f t="shared" si="197"/>
        <v>X</v>
      </c>
      <c r="U889" s="24" t="str">
        <f t="shared" si="198"/>
        <v>X</v>
      </c>
      <c r="V889" s="24" t="str">
        <f t="shared" si="207"/>
        <v>X</v>
      </c>
      <c r="W889" s="23">
        <f t="shared" si="199"/>
        <v>0</v>
      </c>
      <c r="X889" s="23">
        <f t="shared" si="200"/>
        <v>0</v>
      </c>
      <c r="Y889" s="23" t="str">
        <f t="shared" si="201"/>
        <v>-</v>
      </c>
      <c r="Z889" s="26">
        <f t="shared" si="210"/>
        <v>0</v>
      </c>
      <c r="AA889" s="26" t="str">
        <f t="shared" si="202"/>
        <v>X</v>
      </c>
      <c r="AB889" s="27">
        <f t="shared" si="203"/>
        <v>0</v>
      </c>
      <c r="AC889" s="10"/>
      <c r="AD889" s="3" t="str">
        <f t="shared" si="208"/>
        <v>-</v>
      </c>
      <c r="AE889" s="3" t="str">
        <f t="shared" si="204"/>
        <v>-</v>
      </c>
      <c r="AF889" s="10"/>
      <c r="AG889" s="3" t="str">
        <f t="shared" si="209"/>
        <v>-</v>
      </c>
      <c r="AH889" s="3" t="str">
        <f t="shared" si="205"/>
        <v>-</v>
      </c>
      <c r="AI889" s="10"/>
    </row>
    <row r="890" spans="1:35" x14ac:dyDescent="0.2">
      <c r="G890" s="43"/>
      <c r="H890" s="23"/>
      <c r="I890" s="23">
        <v>887</v>
      </c>
      <c r="J890" s="24">
        <v>889</v>
      </c>
      <c r="K890" s="43"/>
      <c r="L890" s="34"/>
      <c r="M890" s="32"/>
      <c r="N890" s="34"/>
      <c r="O890" s="32"/>
      <c r="P890" s="34"/>
      <c r="Q890" s="10"/>
      <c r="R890" s="23" t="str">
        <f t="shared" si="196"/>
        <v>D</v>
      </c>
      <c r="S890" s="24">
        <f t="shared" si="206"/>
        <v>0</v>
      </c>
      <c r="T890" s="24" t="str">
        <f t="shared" si="197"/>
        <v>X</v>
      </c>
      <c r="U890" s="24" t="str">
        <f t="shared" si="198"/>
        <v>X</v>
      </c>
      <c r="V890" s="24" t="str">
        <f t="shared" si="207"/>
        <v>X</v>
      </c>
      <c r="W890" s="23">
        <f t="shared" si="199"/>
        <v>0</v>
      </c>
      <c r="X890" s="23">
        <f t="shared" si="200"/>
        <v>0</v>
      </c>
      <c r="Y890" s="23" t="str">
        <f t="shared" si="201"/>
        <v>-</v>
      </c>
      <c r="Z890" s="26">
        <f t="shared" si="210"/>
        <v>0</v>
      </c>
      <c r="AA890" s="26" t="str">
        <f t="shared" si="202"/>
        <v>X</v>
      </c>
      <c r="AB890" s="27">
        <f t="shared" si="203"/>
        <v>0</v>
      </c>
      <c r="AC890" s="10"/>
      <c r="AD890" s="3" t="str">
        <f t="shared" si="208"/>
        <v>-</v>
      </c>
      <c r="AE890" s="3" t="str">
        <f t="shared" si="204"/>
        <v>-</v>
      </c>
      <c r="AF890" s="10"/>
      <c r="AG890" s="3" t="str">
        <f t="shared" si="209"/>
        <v>-</v>
      </c>
      <c r="AH890" s="3" t="str">
        <f t="shared" si="205"/>
        <v>-</v>
      </c>
      <c r="AI890" s="10"/>
    </row>
    <row r="891" spans="1:35" x14ac:dyDescent="0.2">
      <c r="G891" s="43"/>
      <c r="H891" s="23"/>
      <c r="I891" s="23">
        <v>888</v>
      </c>
      <c r="J891" s="24">
        <v>890</v>
      </c>
      <c r="K891" s="43"/>
      <c r="L891" s="34"/>
      <c r="M891" s="32"/>
      <c r="N891" s="34"/>
      <c r="O891" s="32"/>
      <c r="P891" s="34"/>
      <c r="Q891" s="10"/>
      <c r="R891" s="23" t="str">
        <f t="shared" si="196"/>
        <v>D</v>
      </c>
      <c r="S891" s="24">
        <f t="shared" si="206"/>
        <v>0</v>
      </c>
      <c r="T891" s="24" t="str">
        <f t="shared" si="197"/>
        <v>X</v>
      </c>
      <c r="U891" s="24" t="str">
        <f t="shared" si="198"/>
        <v>X</v>
      </c>
      <c r="V891" s="24" t="str">
        <f t="shared" si="207"/>
        <v>X</v>
      </c>
      <c r="W891" s="23">
        <f t="shared" si="199"/>
        <v>0</v>
      </c>
      <c r="X891" s="23">
        <f t="shared" si="200"/>
        <v>0</v>
      </c>
      <c r="Y891" s="23" t="str">
        <f t="shared" si="201"/>
        <v>-</v>
      </c>
      <c r="Z891" s="26">
        <f t="shared" si="210"/>
        <v>0</v>
      </c>
      <c r="AA891" s="26" t="str">
        <f t="shared" si="202"/>
        <v>X</v>
      </c>
      <c r="AB891" s="27">
        <f t="shared" si="203"/>
        <v>0</v>
      </c>
      <c r="AC891" s="10"/>
      <c r="AD891" s="3" t="str">
        <f t="shared" si="208"/>
        <v>-</v>
      </c>
      <c r="AE891" s="3" t="str">
        <f t="shared" si="204"/>
        <v>-</v>
      </c>
      <c r="AF891" s="10"/>
      <c r="AG891" s="3" t="str">
        <f t="shared" si="209"/>
        <v>-</v>
      </c>
      <c r="AH891" s="3" t="str">
        <f t="shared" si="205"/>
        <v>-</v>
      </c>
      <c r="AI891" s="10"/>
    </row>
    <row r="892" spans="1:35" x14ac:dyDescent="0.2">
      <c r="G892" s="43"/>
      <c r="H892" s="23"/>
      <c r="I892" s="23">
        <v>889</v>
      </c>
      <c r="J892" s="24">
        <v>891</v>
      </c>
      <c r="K892" s="43"/>
      <c r="L892" s="34"/>
      <c r="M892" s="32"/>
      <c r="N892" s="34"/>
      <c r="O892" s="32"/>
      <c r="P892" s="34"/>
      <c r="Q892" s="10"/>
      <c r="R892" s="23" t="str">
        <f t="shared" si="196"/>
        <v>D</v>
      </c>
      <c r="S892" s="24">
        <f t="shared" si="206"/>
        <v>0</v>
      </c>
      <c r="T892" s="24" t="str">
        <f t="shared" si="197"/>
        <v>X</v>
      </c>
      <c r="U892" s="24" t="str">
        <f t="shared" si="198"/>
        <v>X</v>
      </c>
      <c r="V892" s="24" t="str">
        <f t="shared" si="207"/>
        <v>X</v>
      </c>
      <c r="W892" s="23">
        <f t="shared" si="199"/>
        <v>0</v>
      </c>
      <c r="X892" s="23">
        <f t="shared" si="200"/>
        <v>0</v>
      </c>
      <c r="Y892" s="23" t="str">
        <f t="shared" si="201"/>
        <v>-</v>
      </c>
      <c r="Z892" s="26">
        <f t="shared" si="210"/>
        <v>0</v>
      </c>
      <c r="AA892" s="26" t="str">
        <f t="shared" si="202"/>
        <v>X</v>
      </c>
      <c r="AB892" s="27">
        <f t="shared" si="203"/>
        <v>0</v>
      </c>
      <c r="AC892" s="10"/>
      <c r="AD892" s="3" t="str">
        <f t="shared" si="208"/>
        <v>-</v>
      </c>
      <c r="AE892" s="3" t="str">
        <f t="shared" si="204"/>
        <v>-</v>
      </c>
      <c r="AF892" s="10"/>
      <c r="AG892" s="3" t="str">
        <f t="shared" si="209"/>
        <v>-</v>
      </c>
      <c r="AH892" s="3" t="str">
        <f t="shared" si="205"/>
        <v>-</v>
      </c>
      <c r="AI892" s="10"/>
    </row>
    <row r="893" spans="1:35" x14ac:dyDescent="0.2">
      <c r="G893" s="43"/>
      <c r="H893" s="23"/>
      <c r="I893" s="23">
        <v>890</v>
      </c>
      <c r="J893" s="24">
        <v>892</v>
      </c>
      <c r="K893" s="43"/>
      <c r="L893" s="34"/>
      <c r="M893" s="32"/>
      <c r="N893" s="34"/>
      <c r="O893" s="32"/>
      <c r="P893" s="34"/>
      <c r="Q893" s="10"/>
      <c r="R893" s="23" t="str">
        <f t="shared" si="196"/>
        <v>D</v>
      </c>
      <c r="S893" s="24">
        <f t="shared" si="206"/>
        <v>0</v>
      </c>
      <c r="T893" s="24" t="str">
        <f t="shared" si="197"/>
        <v>X</v>
      </c>
      <c r="U893" s="24" t="str">
        <f t="shared" si="198"/>
        <v>X</v>
      </c>
      <c r="V893" s="24" t="str">
        <f t="shared" si="207"/>
        <v>X</v>
      </c>
      <c r="W893" s="23">
        <f t="shared" si="199"/>
        <v>0</v>
      </c>
      <c r="X893" s="23">
        <f t="shared" si="200"/>
        <v>0</v>
      </c>
      <c r="Y893" s="23" t="str">
        <f t="shared" si="201"/>
        <v>-</v>
      </c>
      <c r="Z893" s="26">
        <f t="shared" si="210"/>
        <v>0</v>
      </c>
      <c r="AA893" s="26" t="str">
        <f t="shared" si="202"/>
        <v>X</v>
      </c>
      <c r="AB893" s="27">
        <f t="shared" si="203"/>
        <v>0</v>
      </c>
      <c r="AC893" s="10"/>
      <c r="AD893" s="3" t="str">
        <f t="shared" si="208"/>
        <v>-</v>
      </c>
      <c r="AE893" s="3" t="str">
        <f t="shared" si="204"/>
        <v>-</v>
      </c>
      <c r="AF893" s="10"/>
      <c r="AG893" s="3" t="str">
        <f t="shared" si="209"/>
        <v>-</v>
      </c>
      <c r="AH893" s="3" t="str">
        <f t="shared" si="205"/>
        <v>-</v>
      </c>
      <c r="AI893" s="10"/>
    </row>
    <row r="894" spans="1:35" x14ac:dyDescent="0.2">
      <c r="A894" s="23"/>
      <c r="G894" s="43"/>
      <c r="H894" s="23"/>
      <c r="I894" s="23">
        <v>891</v>
      </c>
      <c r="J894" s="24">
        <v>893</v>
      </c>
      <c r="K894" s="43"/>
      <c r="L894" s="34"/>
      <c r="M894" s="32"/>
      <c r="N894" s="34"/>
      <c r="O894" s="32"/>
      <c r="P894" s="34"/>
      <c r="Q894" s="10"/>
      <c r="R894" s="23" t="str">
        <f t="shared" si="196"/>
        <v>D</v>
      </c>
      <c r="S894" s="24">
        <f t="shared" si="206"/>
        <v>0</v>
      </c>
      <c r="T894" s="24" t="str">
        <f t="shared" si="197"/>
        <v>X</v>
      </c>
      <c r="U894" s="24" t="str">
        <f t="shared" si="198"/>
        <v>X</v>
      </c>
      <c r="V894" s="24" t="str">
        <f t="shared" si="207"/>
        <v>X</v>
      </c>
      <c r="W894" s="23">
        <f t="shared" si="199"/>
        <v>0</v>
      </c>
      <c r="X894" s="23">
        <f t="shared" si="200"/>
        <v>0</v>
      </c>
      <c r="Y894" s="23" t="str">
        <f t="shared" si="201"/>
        <v>-</v>
      </c>
      <c r="Z894" s="26">
        <f t="shared" si="210"/>
        <v>0</v>
      </c>
      <c r="AA894" s="26" t="str">
        <f t="shared" si="202"/>
        <v>X</v>
      </c>
      <c r="AB894" s="27">
        <f t="shared" si="203"/>
        <v>0</v>
      </c>
      <c r="AC894" s="10"/>
      <c r="AD894" s="3" t="str">
        <f t="shared" si="208"/>
        <v>-</v>
      </c>
      <c r="AE894" s="3" t="str">
        <f t="shared" si="204"/>
        <v>-</v>
      </c>
      <c r="AF894" s="10"/>
      <c r="AG894" s="3" t="str">
        <f t="shared" si="209"/>
        <v>-</v>
      </c>
      <c r="AH894" s="3" t="str">
        <f t="shared" si="205"/>
        <v>-</v>
      </c>
      <c r="AI894" s="10"/>
    </row>
    <row r="895" spans="1:35" x14ac:dyDescent="0.2">
      <c r="A895" s="23"/>
      <c r="G895" s="43"/>
      <c r="H895" s="23"/>
      <c r="I895" s="23">
        <v>892</v>
      </c>
      <c r="J895" s="24">
        <v>894</v>
      </c>
      <c r="K895" s="43"/>
      <c r="L895" s="34"/>
      <c r="M895" s="32"/>
      <c r="N895" s="34"/>
      <c r="O895" s="32"/>
      <c r="P895" s="34"/>
      <c r="Q895" s="10"/>
      <c r="R895" s="23" t="str">
        <f t="shared" si="196"/>
        <v>D</v>
      </c>
      <c r="S895" s="24">
        <f t="shared" si="206"/>
        <v>0</v>
      </c>
      <c r="T895" s="24" t="str">
        <f t="shared" si="197"/>
        <v>X</v>
      </c>
      <c r="U895" s="24" t="str">
        <f t="shared" si="198"/>
        <v>X</v>
      </c>
      <c r="V895" s="24" t="str">
        <f t="shared" si="207"/>
        <v>X</v>
      </c>
      <c r="W895" s="23">
        <f t="shared" si="199"/>
        <v>0</v>
      </c>
      <c r="X895" s="23">
        <f t="shared" si="200"/>
        <v>0</v>
      </c>
      <c r="Y895" s="23" t="str">
        <f t="shared" si="201"/>
        <v>-</v>
      </c>
      <c r="Z895" s="26">
        <f t="shared" si="210"/>
        <v>0</v>
      </c>
      <c r="AA895" s="26" t="str">
        <f t="shared" si="202"/>
        <v>X</v>
      </c>
      <c r="AB895" s="27">
        <f t="shared" si="203"/>
        <v>0</v>
      </c>
      <c r="AC895" s="10"/>
      <c r="AD895" s="3" t="str">
        <f t="shared" si="208"/>
        <v>-</v>
      </c>
      <c r="AE895" s="3" t="str">
        <f t="shared" si="204"/>
        <v>-</v>
      </c>
      <c r="AF895" s="10"/>
      <c r="AG895" s="3" t="str">
        <f t="shared" si="209"/>
        <v>-</v>
      </c>
      <c r="AH895" s="3" t="str">
        <f t="shared" si="205"/>
        <v>-</v>
      </c>
      <c r="AI895" s="10"/>
    </row>
    <row r="896" spans="1:35" x14ac:dyDescent="0.2">
      <c r="G896" s="43"/>
      <c r="H896" s="23"/>
      <c r="I896" s="23">
        <v>893</v>
      </c>
      <c r="J896" s="24">
        <v>895</v>
      </c>
      <c r="K896" s="43"/>
      <c r="L896" s="34"/>
      <c r="M896" s="32"/>
      <c r="N896" s="34"/>
      <c r="O896" s="32"/>
      <c r="P896" s="34"/>
      <c r="Q896" s="10"/>
      <c r="R896" s="23" t="str">
        <f t="shared" si="196"/>
        <v>D</v>
      </c>
      <c r="S896" s="24">
        <f t="shared" si="206"/>
        <v>0</v>
      </c>
      <c r="T896" s="24" t="str">
        <f t="shared" si="197"/>
        <v>X</v>
      </c>
      <c r="U896" s="24" t="str">
        <f t="shared" si="198"/>
        <v>X</v>
      </c>
      <c r="V896" s="24" t="str">
        <f t="shared" si="207"/>
        <v>X</v>
      </c>
      <c r="W896" s="23">
        <f t="shared" si="199"/>
        <v>0</v>
      </c>
      <c r="X896" s="23">
        <f t="shared" si="200"/>
        <v>0</v>
      </c>
      <c r="Y896" s="23" t="str">
        <f t="shared" si="201"/>
        <v>-</v>
      </c>
      <c r="Z896" s="26">
        <f t="shared" si="210"/>
        <v>0</v>
      </c>
      <c r="AA896" s="26" t="str">
        <f t="shared" si="202"/>
        <v>X</v>
      </c>
      <c r="AB896" s="27">
        <f t="shared" si="203"/>
        <v>0</v>
      </c>
      <c r="AC896" s="10"/>
      <c r="AD896" s="3" t="str">
        <f t="shared" si="208"/>
        <v>-</v>
      </c>
      <c r="AE896" s="3" t="str">
        <f t="shared" si="204"/>
        <v>-</v>
      </c>
      <c r="AF896" s="10"/>
      <c r="AG896" s="3" t="str">
        <f t="shared" si="209"/>
        <v>-</v>
      </c>
      <c r="AH896" s="3" t="str">
        <f t="shared" si="205"/>
        <v>-</v>
      </c>
      <c r="AI896" s="10"/>
    </row>
    <row r="897" spans="1:35" x14ac:dyDescent="0.2">
      <c r="G897" s="43"/>
      <c r="H897" s="23"/>
      <c r="I897" s="23">
        <v>894</v>
      </c>
      <c r="J897" s="24">
        <v>896</v>
      </c>
      <c r="K897" s="43"/>
      <c r="L897" s="34"/>
      <c r="M897" s="32"/>
      <c r="N897" s="34"/>
      <c r="O897" s="32"/>
      <c r="P897" s="34"/>
      <c r="Q897" s="10"/>
      <c r="R897" s="23" t="str">
        <f t="shared" si="196"/>
        <v>D</v>
      </c>
      <c r="S897" s="24">
        <f t="shared" si="206"/>
        <v>0</v>
      </c>
      <c r="T897" s="24" t="str">
        <f t="shared" si="197"/>
        <v>X</v>
      </c>
      <c r="U897" s="24" t="str">
        <f t="shared" si="198"/>
        <v>X</v>
      </c>
      <c r="V897" s="24" t="str">
        <f t="shared" si="207"/>
        <v>X</v>
      </c>
      <c r="W897" s="23">
        <f t="shared" si="199"/>
        <v>0</v>
      </c>
      <c r="X897" s="23">
        <f t="shared" si="200"/>
        <v>0</v>
      </c>
      <c r="Y897" s="23" t="str">
        <f t="shared" si="201"/>
        <v>-</v>
      </c>
      <c r="Z897" s="26">
        <f t="shared" si="210"/>
        <v>0</v>
      </c>
      <c r="AA897" s="26" t="str">
        <f t="shared" si="202"/>
        <v>X</v>
      </c>
      <c r="AB897" s="27">
        <f t="shared" si="203"/>
        <v>0</v>
      </c>
      <c r="AC897" s="10"/>
      <c r="AD897" s="3" t="str">
        <f t="shared" si="208"/>
        <v>-</v>
      </c>
      <c r="AE897" s="3" t="str">
        <f t="shared" si="204"/>
        <v>-</v>
      </c>
      <c r="AF897" s="10"/>
      <c r="AG897" s="3" t="str">
        <f t="shared" si="209"/>
        <v>-</v>
      </c>
      <c r="AH897" s="3" t="str">
        <f t="shared" si="205"/>
        <v>-</v>
      </c>
      <c r="AI897" s="10"/>
    </row>
    <row r="898" spans="1:35" x14ac:dyDescent="0.2">
      <c r="G898" s="43"/>
      <c r="H898" s="23"/>
      <c r="I898" s="23">
        <v>895</v>
      </c>
      <c r="J898" s="24">
        <v>897</v>
      </c>
      <c r="K898" s="43"/>
      <c r="L898" s="34"/>
      <c r="M898" s="32"/>
      <c r="N898" s="34"/>
      <c r="O898" s="32"/>
      <c r="P898" s="34"/>
      <c r="Q898" s="10"/>
      <c r="R898" s="23" t="str">
        <f t="shared" si="196"/>
        <v>D</v>
      </c>
      <c r="S898" s="24">
        <f t="shared" si="206"/>
        <v>0</v>
      </c>
      <c r="T898" s="24" t="str">
        <f t="shared" si="197"/>
        <v>X</v>
      </c>
      <c r="U898" s="24" t="str">
        <f t="shared" si="198"/>
        <v>X</v>
      </c>
      <c r="V898" s="24" t="str">
        <f t="shared" si="207"/>
        <v>X</v>
      </c>
      <c r="W898" s="23">
        <f t="shared" si="199"/>
        <v>0</v>
      </c>
      <c r="X898" s="23">
        <f t="shared" si="200"/>
        <v>0</v>
      </c>
      <c r="Y898" s="23" t="str">
        <f t="shared" si="201"/>
        <v>-</v>
      </c>
      <c r="Z898" s="26">
        <f t="shared" si="210"/>
        <v>0</v>
      </c>
      <c r="AA898" s="26" t="str">
        <f t="shared" si="202"/>
        <v>X</v>
      </c>
      <c r="AB898" s="27">
        <f t="shared" si="203"/>
        <v>0</v>
      </c>
      <c r="AC898" s="10"/>
      <c r="AD898" s="3" t="str">
        <f t="shared" si="208"/>
        <v>-</v>
      </c>
      <c r="AE898" s="3" t="str">
        <f t="shared" si="204"/>
        <v>-</v>
      </c>
      <c r="AF898" s="10"/>
      <c r="AG898" s="3" t="str">
        <f t="shared" si="209"/>
        <v>-</v>
      </c>
      <c r="AH898" s="3" t="str">
        <f t="shared" si="205"/>
        <v>-</v>
      </c>
      <c r="AI898" s="10"/>
    </row>
    <row r="899" spans="1:35" x14ac:dyDescent="0.2">
      <c r="G899" s="43"/>
      <c r="H899" s="23"/>
      <c r="I899" s="23">
        <v>896</v>
      </c>
      <c r="J899" s="24">
        <v>898</v>
      </c>
      <c r="K899" s="43"/>
      <c r="L899" s="34"/>
      <c r="M899" s="32"/>
      <c r="N899" s="34"/>
      <c r="O899" s="32"/>
      <c r="P899" s="34"/>
      <c r="Q899" s="10"/>
      <c r="R899" s="23" t="str">
        <f t="shared" si="196"/>
        <v>D</v>
      </c>
      <c r="S899" s="24">
        <f t="shared" si="206"/>
        <v>0</v>
      </c>
      <c r="T899" s="24" t="str">
        <f t="shared" si="197"/>
        <v>X</v>
      </c>
      <c r="U899" s="24" t="str">
        <f t="shared" si="198"/>
        <v>X</v>
      </c>
      <c r="V899" s="24" t="str">
        <f t="shared" si="207"/>
        <v>X</v>
      </c>
      <c r="W899" s="23">
        <f t="shared" si="199"/>
        <v>0</v>
      </c>
      <c r="X899" s="23">
        <f t="shared" si="200"/>
        <v>0</v>
      </c>
      <c r="Y899" s="23" t="str">
        <f t="shared" si="201"/>
        <v>-</v>
      </c>
      <c r="Z899" s="26">
        <f t="shared" si="210"/>
        <v>0</v>
      </c>
      <c r="AA899" s="26" t="str">
        <f t="shared" si="202"/>
        <v>X</v>
      </c>
      <c r="AB899" s="27">
        <f t="shared" si="203"/>
        <v>0</v>
      </c>
      <c r="AC899" s="10"/>
      <c r="AD899" s="3" t="str">
        <f t="shared" si="208"/>
        <v>-</v>
      </c>
      <c r="AE899" s="3" t="str">
        <f t="shared" si="204"/>
        <v>-</v>
      </c>
      <c r="AF899" s="10"/>
      <c r="AG899" s="3" t="str">
        <f t="shared" si="209"/>
        <v>-</v>
      </c>
      <c r="AH899" s="3" t="str">
        <f t="shared" si="205"/>
        <v>-</v>
      </c>
      <c r="AI899" s="10"/>
    </row>
    <row r="900" spans="1:35" x14ac:dyDescent="0.2">
      <c r="G900" s="43"/>
      <c r="H900" s="23"/>
      <c r="I900" s="23">
        <v>897</v>
      </c>
      <c r="J900" s="24">
        <v>899</v>
      </c>
      <c r="K900" s="43"/>
      <c r="L900" s="34"/>
      <c r="M900" s="32"/>
      <c r="N900" s="34"/>
      <c r="O900" s="32"/>
      <c r="P900" s="34"/>
      <c r="Q900" s="10"/>
      <c r="R900" s="23" t="str">
        <f t="shared" ref="R900:R963" si="211">IF(COUNTBLANK(N900)=0,N900,IF(J900&gt;($R$2+2),"D",""))</f>
        <v>D</v>
      </c>
      <c r="S900" s="24">
        <f t="shared" si="206"/>
        <v>0</v>
      </c>
      <c r="T900" s="24" t="str">
        <f t="shared" ref="T900:T963" si="212">IF(R900="D","X",IF(R900="X","X",IF(R900="C","C",IF(OR(AND(COUNTBLANK(L900)=0,L900=0),L900="W",L900="A0"),"W",IF(L900="A2T","A2",IF(L900="A2P","A2",L900))))))</f>
        <v>X</v>
      </c>
      <c r="U900" s="24" t="str">
        <f t="shared" ref="U900:U963" si="213">IF(OR(R900="A0",R900="W"),"W",IF(R900="A1","A1",IF(OR(R900="A2P",R900="A2T",R900="A2"),"A2",IF(R900="A3","A3",IF(R900="B1","B1",IF(R900="B23","B23",T900))))))</f>
        <v>X</v>
      </c>
      <c r="V900" s="24" t="str">
        <f t="shared" si="207"/>
        <v>X</v>
      </c>
      <c r="W900" s="23">
        <f t="shared" ref="W900:W963" si="214">IF(V900="C",$C$17,IF(V900="B23",$C$16,IF(V900="B1",$C$15,IF(V900="A3",$C$14,IF(V900="A2",$C$13,IF(V900="A1",$C$12,IF(OR(V900="A0",V900="W"),$C$11,$C$18)))))))</f>
        <v>0</v>
      </c>
      <c r="X900" s="23">
        <f t="shared" ref="X900:X963" si="215">IF(V900="C",$C$17,IF(V900="B23",$C$16,IF(V900="B1",$C$15,IF(V900="A3",$C$14,IF(V900="A2",$C$13,IF(V900="A1",$C$12,IF(OR(V900="A0",V900="W"),$C$15,$C$18)))))))</f>
        <v>0</v>
      </c>
      <c r="Y900" s="23" t="str">
        <f t="shared" ref="Y900:Y963" si="216">IF(OR(V900="X",V900="-",V900="B1",V900="W"),"-",W900)</f>
        <v>-</v>
      </c>
      <c r="Z900" s="26">
        <f t="shared" si="210"/>
        <v>0</v>
      </c>
      <c r="AA900" s="26" t="str">
        <f t="shared" ref="AA900:AA963" si="217">IF(Z900="-",V900,IF(AND(V900="W",Z900&gt;=$AA$2),"W",IF(AND(V900="W",Z900&lt;$AA$2),"B1",V900)))</f>
        <v>X</v>
      </c>
      <c r="AB900" s="27">
        <f t="shared" ref="AB900:AB963" si="218">IF(AA900="C",$C$17,IF(AA900="B23",$C$16,IF(AA900="B1",$C$15,IF(AA900="A3",$C$14,IF(AA900="A2",$C$13,IF(AA900="A1",$C$12,IF(OR(AA900="A0",AA900="W"),$C$11,$C$18)))))))</f>
        <v>0</v>
      </c>
      <c r="AC900" s="10"/>
      <c r="AD900" s="3" t="str">
        <f t="shared" si="208"/>
        <v>-</v>
      </c>
      <c r="AE900" s="3" t="str">
        <f t="shared" ref="AE900:AE963" si="219">IF(OR(AD900="X",AD900="-"),"-",W900)</f>
        <v>-</v>
      </c>
      <c r="AF900" s="10"/>
      <c r="AG900" s="3" t="str">
        <f t="shared" si="209"/>
        <v>-</v>
      </c>
      <c r="AH900" s="3" t="str">
        <f t="shared" ref="AH900:AH963" si="220">IF(OR(AG900="X",AG900="-"),"-",AB900)</f>
        <v>-</v>
      </c>
      <c r="AI900" s="10"/>
    </row>
    <row r="901" spans="1:35" x14ac:dyDescent="0.2">
      <c r="G901" s="43"/>
      <c r="H901" s="23"/>
      <c r="I901" s="23">
        <v>898</v>
      </c>
      <c r="J901" s="24">
        <v>900</v>
      </c>
      <c r="K901" s="43"/>
      <c r="L901" s="34"/>
      <c r="M901" s="32"/>
      <c r="N901" s="34"/>
      <c r="O901" s="32"/>
      <c r="P901" s="34"/>
      <c r="Q901" s="10"/>
      <c r="R901" s="23" t="str">
        <f t="shared" si="211"/>
        <v>D</v>
      </c>
      <c r="S901" s="24">
        <f t="shared" ref="S901:S964" si="221">IF(OR(AND(COUNTBLANK(L901)=0,OR(L901="W",L901=0,L901="A1",L901="A2",L901="A2P",L901="A2T",L901="A3",L901="B1",L901="B23",L901="C",L901="X")),N901="X"),1,0)</f>
        <v>0</v>
      </c>
      <c r="T901" s="24" t="str">
        <f t="shared" si="212"/>
        <v>X</v>
      </c>
      <c r="U901" s="24" t="str">
        <f t="shared" si="213"/>
        <v>X</v>
      </c>
      <c r="V901" s="24" t="str">
        <f t="shared" ref="V901:V964" si="222">IF(OR(COUNTBLANK(P901)=1,V$3=0),U901,IF(AND(OR(P901="SEM",P901="X",P901=1),OR(U901="W",U901="B1")),"B1",IF(AND(OR(P901=0,P901="S"),OR(U901="W",U901="B1")),"W",U901)))</f>
        <v>X</v>
      </c>
      <c r="W901" s="23">
        <f t="shared" si="214"/>
        <v>0</v>
      </c>
      <c r="X901" s="23">
        <f t="shared" si="215"/>
        <v>0</v>
      </c>
      <c r="Y901" s="23" t="str">
        <f t="shared" si="216"/>
        <v>-</v>
      </c>
      <c r="Z901" s="26">
        <f t="shared" si="210"/>
        <v>0</v>
      </c>
      <c r="AA901" s="26" t="str">
        <f t="shared" si="217"/>
        <v>X</v>
      </c>
      <c r="AB901" s="27">
        <f t="shared" si="218"/>
        <v>0</v>
      </c>
      <c r="AC901" s="10"/>
      <c r="AD901" s="3" t="str">
        <f t="shared" ref="AD901:AD964" si="223">IF(R901="D","-",IF(V901="W","O",V901))</f>
        <v>-</v>
      </c>
      <c r="AE901" s="3" t="str">
        <f t="shared" si="219"/>
        <v>-</v>
      </c>
      <c r="AF901" s="10"/>
      <c r="AG901" s="3" t="str">
        <f t="shared" ref="AG901:AG964" si="224">IF(R901="D","-",IF(AA901="W","O",AA901))</f>
        <v>-</v>
      </c>
      <c r="AH901" s="3" t="str">
        <f t="shared" si="220"/>
        <v>-</v>
      </c>
      <c r="AI901" s="10"/>
    </row>
    <row r="902" spans="1:35" x14ac:dyDescent="0.2">
      <c r="G902" s="43"/>
      <c r="H902" s="23"/>
      <c r="I902" s="23">
        <v>899</v>
      </c>
      <c r="J902" s="24">
        <v>901</v>
      </c>
      <c r="K902" s="43"/>
      <c r="L902" s="34"/>
      <c r="M902" s="32"/>
      <c r="N902" s="34"/>
      <c r="O902" s="32"/>
      <c r="P902" s="34"/>
      <c r="Q902" s="10"/>
      <c r="R902" s="23" t="str">
        <f t="shared" si="211"/>
        <v>D</v>
      </c>
      <c r="S902" s="24">
        <f t="shared" si="221"/>
        <v>0</v>
      </c>
      <c r="T902" s="24" t="str">
        <f t="shared" si="212"/>
        <v>X</v>
      </c>
      <c r="U902" s="24" t="str">
        <f t="shared" si="213"/>
        <v>X</v>
      </c>
      <c r="V902" s="24" t="str">
        <f t="shared" si="222"/>
        <v>X</v>
      </c>
      <c r="W902" s="23">
        <f t="shared" si="214"/>
        <v>0</v>
      </c>
      <c r="X902" s="23">
        <f t="shared" si="215"/>
        <v>0</v>
      </c>
      <c r="Y902" s="23" t="str">
        <f t="shared" si="216"/>
        <v>-</v>
      </c>
      <c r="Z902" s="26">
        <f t="shared" si="210"/>
        <v>0</v>
      </c>
      <c r="AA902" s="26" t="str">
        <f t="shared" si="217"/>
        <v>X</v>
      </c>
      <c r="AB902" s="27">
        <f t="shared" si="218"/>
        <v>0</v>
      </c>
      <c r="AC902" s="10"/>
      <c r="AD902" s="3" t="str">
        <f t="shared" si="223"/>
        <v>-</v>
      </c>
      <c r="AE902" s="3" t="str">
        <f t="shared" si="219"/>
        <v>-</v>
      </c>
      <c r="AF902" s="10"/>
      <c r="AG902" s="3" t="str">
        <f t="shared" si="224"/>
        <v>-</v>
      </c>
      <c r="AH902" s="3" t="str">
        <f t="shared" si="220"/>
        <v>-</v>
      </c>
      <c r="AI902" s="10"/>
    </row>
    <row r="903" spans="1:35" x14ac:dyDescent="0.2">
      <c r="G903" s="43"/>
      <c r="H903" s="23"/>
      <c r="I903" s="23">
        <v>900</v>
      </c>
      <c r="J903" s="24">
        <v>902</v>
      </c>
      <c r="K903" s="43"/>
      <c r="L903" s="34"/>
      <c r="M903" s="32"/>
      <c r="N903" s="35"/>
      <c r="O903" s="32"/>
      <c r="P903" s="34"/>
      <c r="Q903" s="10"/>
      <c r="R903" s="23" t="str">
        <f t="shared" si="211"/>
        <v>D</v>
      </c>
      <c r="S903" s="24">
        <f t="shared" si="221"/>
        <v>0</v>
      </c>
      <c r="T903" s="24" t="str">
        <f t="shared" si="212"/>
        <v>X</v>
      </c>
      <c r="U903" s="24" t="str">
        <f t="shared" si="213"/>
        <v>X</v>
      </c>
      <c r="V903" s="24" t="str">
        <f t="shared" si="222"/>
        <v>X</v>
      </c>
      <c r="W903" s="23">
        <f t="shared" si="214"/>
        <v>0</v>
      </c>
      <c r="X903" s="23">
        <f t="shared" si="215"/>
        <v>0</v>
      </c>
      <c r="Y903" s="23" t="str">
        <f t="shared" si="216"/>
        <v>-</v>
      </c>
      <c r="Z903" s="26">
        <f t="shared" si="210"/>
        <v>0</v>
      </c>
      <c r="AA903" s="26" t="str">
        <f t="shared" si="217"/>
        <v>X</v>
      </c>
      <c r="AB903" s="27">
        <f t="shared" si="218"/>
        <v>0</v>
      </c>
      <c r="AC903" s="10"/>
      <c r="AD903" s="3" t="str">
        <f t="shared" si="223"/>
        <v>-</v>
      </c>
      <c r="AE903" s="3" t="str">
        <f t="shared" si="219"/>
        <v>-</v>
      </c>
      <c r="AF903" s="10"/>
      <c r="AG903" s="3" t="str">
        <f t="shared" si="224"/>
        <v>-</v>
      </c>
      <c r="AH903" s="3" t="str">
        <f t="shared" si="220"/>
        <v>-</v>
      </c>
      <c r="AI903" s="10"/>
    </row>
    <row r="904" spans="1:35" s="2" customFormat="1" x14ac:dyDescent="0.2">
      <c r="A904" s="24"/>
      <c r="B904" s="24"/>
      <c r="C904" s="24"/>
      <c r="D904" s="24"/>
      <c r="E904" s="24"/>
      <c r="F904" s="24"/>
      <c r="G904" s="43"/>
      <c r="H904" s="28">
        <v>16</v>
      </c>
      <c r="I904" s="28">
        <v>901</v>
      </c>
      <c r="J904" s="28">
        <v>903</v>
      </c>
      <c r="K904" s="43"/>
      <c r="L904" s="34"/>
      <c r="M904" s="32"/>
      <c r="N904" s="35"/>
      <c r="O904" s="32"/>
      <c r="P904" s="34"/>
      <c r="Q904" s="10"/>
      <c r="R904" s="23" t="str">
        <f t="shared" si="211"/>
        <v>D</v>
      </c>
      <c r="S904" s="24">
        <f t="shared" si="221"/>
        <v>0</v>
      </c>
      <c r="T904" s="24" t="str">
        <f t="shared" si="212"/>
        <v>X</v>
      </c>
      <c r="U904" s="24" t="str">
        <f t="shared" si="213"/>
        <v>X</v>
      </c>
      <c r="V904" s="24" t="str">
        <f t="shared" si="222"/>
        <v>X</v>
      </c>
      <c r="W904" s="23">
        <f t="shared" si="214"/>
        <v>0</v>
      </c>
      <c r="X904" s="23">
        <f t="shared" si="215"/>
        <v>0</v>
      </c>
      <c r="Y904" s="23" t="str">
        <f t="shared" si="216"/>
        <v>-</v>
      </c>
      <c r="Z904" s="26">
        <f t="shared" si="210"/>
        <v>0</v>
      </c>
      <c r="AA904" s="26" t="str">
        <f t="shared" si="217"/>
        <v>X</v>
      </c>
      <c r="AB904" s="27">
        <f t="shared" si="218"/>
        <v>0</v>
      </c>
      <c r="AC904" s="10"/>
      <c r="AD904" s="3" t="str">
        <f t="shared" si="223"/>
        <v>-</v>
      </c>
      <c r="AE904" s="3" t="str">
        <f t="shared" si="219"/>
        <v>-</v>
      </c>
      <c r="AF904" s="10"/>
      <c r="AG904" s="3" t="str">
        <f t="shared" si="224"/>
        <v>-</v>
      </c>
      <c r="AH904" s="3" t="str">
        <f t="shared" si="220"/>
        <v>-</v>
      </c>
      <c r="AI904" s="10"/>
    </row>
    <row r="905" spans="1:35" s="2" customFormat="1" x14ac:dyDescent="0.2">
      <c r="A905" s="24"/>
      <c r="B905" s="24"/>
      <c r="C905" s="24"/>
      <c r="D905" s="24"/>
      <c r="E905" s="24"/>
      <c r="F905" s="24"/>
      <c r="G905" s="43"/>
      <c r="H905" s="28"/>
      <c r="I905" s="28">
        <v>902</v>
      </c>
      <c r="J905" s="28">
        <v>904</v>
      </c>
      <c r="K905" s="43"/>
      <c r="L905" s="34"/>
      <c r="M905" s="32"/>
      <c r="N905" s="35"/>
      <c r="O905" s="32"/>
      <c r="P905" s="34"/>
      <c r="Q905" s="10"/>
      <c r="R905" s="23" t="str">
        <f t="shared" si="211"/>
        <v>D</v>
      </c>
      <c r="S905" s="24">
        <f t="shared" si="221"/>
        <v>0</v>
      </c>
      <c r="T905" s="24" t="str">
        <f t="shared" si="212"/>
        <v>X</v>
      </c>
      <c r="U905" s="24" t="str">
        <f t="shared" si="213"/>
        <v>X</v>
      </c>
      <c r="V905" s="24" t="str">
        <f t="shared" si="222"/>
        <v>X</v>
      </c>
      <c r="W905" s="23">
        <f t="shared" si="214"/>
        <v>0</v>
      </c>
      <c r="X905" s="23">
        <f t="shared" si="215"/>
        <v>0</v>
      </c>
      <c r="Y905" s="23" t="str">
        <f t="shared" si="216"/>
        <v>-</v>
      </c>
      <c r="Z905" s="26">
        <f t="shared" si="210"/>
        <v>0</v>
      </c>
      <c r="AA905" s="26" t="str">
        <f t="shared" si="217"/>
        <v>X</v>
      </c>
      <c r="AB905" s="27">
        <f t="shared" si="218"/>
        <v>0</v>
      </c>
      <c r="AC905" s="10"/>
      <c r="AD905" s="3" t="str">
        <f t="shared" si="223"/>
        <v>-</v>
      </c>
      <c r="AE905" s="3" t="str">
        <f t="shared" si="219"/>
        <v>-</v>
      </c>
      <c r="AF905" s="10"/>
      <c r="AG905" s="3" t="str">
        <f t="shared" si="224"/>
        <v>-</v>
      </c>
      <c r="AH905" s="3" t="str">
        <f t="shared" si="220"/>
        <v>-</v>
      </c>
      <c r="AI905" s="10"/>
    </row>
    <row r="906" spans="1:35" x14ac:dyDescent="0.2">
      <c r="G906" s="60"/>
      <c r="H906" s="28"/>
      <c r="I906" s="28">
        <v>903</v>
      </c>
      <c r="J906" s="28">
        <v>905</v>
      </c>
      <c r="K906" s="60"/>
      <c r="L906" s="34"/>
      <c r="M906" s="36"/>
      <c r="N906" s="35"/>
      <c r="O906" s="36"/>
      <c r="P906" s="34"/>
      <c r="Q906" s="11"/>
      <c r="R906" s="23" t="str">
        <f t="shared" si="211"/>
        <v>D</v>
      </c>
      <c r="S906" s="24">
        <f t="shared" si="221"/>
        <v>0</v>
      </c>
      <c r="T906" s="24" t="str">
        <f t="shared" si="212"/>
        <v>X</v>
      </c>
      <c r="U906" s="24" t="str">
        <f t="shared" si="213"/>
        <v>X</v>
      </c>
      <c r="V906" s="24" t="str">
        <f t="shared" si="222"/>
        <v>X</v>
      </c>
      <c r="W906" s="23">
        <f t="shared" si="214"/>
        <v>0</v>
      </c>
      <c r="X906" s="23">
        <f t="shared" si="215"/>
        <v>0</v>
      </c>
      <c r="Y906" s="23" t="str">
        <f t="shared" si="216"/>
        <v>-</v>
      </c>
      <c r="Z906" s="26">
        <f t="shared" si="210"/>
        <v>0</v>
      </c>
      <c r="AA906" s="26" t="str">
        <f t="shared" si="217"/>
        <v>X</v>
      </c>
      <c r="AB906" s="27">
        <f t="shared" si="218"/>
        <v>0</v>
      </c>
      <c r="AC906" s="11"/>
      <c r="AD906" s="3" t="str">
        <f t="shared" si="223"/>
        <v>-</v>
      </c>
      <c r="AE906" s="3" t="str">
        <f t="shared" si="219"/>
        <v>-</v>
      </c>
      <c r="AF906" s="11"/>
      <c r="AG906" s="3" t="str">
        <f t="shared" si="224"/>
        <v>-</v>
      </c>
      <c r="AH906" s="3" t="str">
        <f t="shared" si="220"/>
        <v>-</v>
      </c>
      <c r="AI906" s="11"/>
    </row>
    <row r="907" spans="1:35" x14ac:dyDescent="0.2">
      <c r="G907" s="60"/>
      <c r="H907" s="28"/>
      <c r="I907" s="28">
        <v>904</v>
      </c>
      <c r="J907" s="28">
        <v>906</v>
      </c>
      <c r="K907" s="60"/>
      <c r="L907" s="34"/>
      <c r="M907" s="36"/>
      <c r="N907" s="34"/>
      <c r="O907" s="36"/>
      <c r="P907" s="34"/>
      <c r="Q907" s="11"/>
      <c r="R907" s="23" t="str">
        <f t="shared" si="211"/>
        <v>D</v>
      </c>
      <c r="S907" s="24">
        <f t="shared" si="221"/>
        <v>0</v>
      </c>
      <c r="T907" s="24" t="str">
        <f t="shared" si="212"/>
        <v>X</v>
      </c>
      <c r="U907" s="24" t="str">
        <f t="shared" si="213"/>
        <v>X</v>
      </c>
      <c r="V907" s="24" t="str">
        <f t="shared" si="222"/>
        <v>X</v>
      </c>
      <c r="W907" s="23">
        <f t="shared" si="214"/>
        <v>0</v>
      </c>
      <c r="X907" s="23">
        <f t="shared" si="215"/>
        <v>0</v>
      </c>
      <c r="Y907" s="23" t="str">
        <f t="shared" si="216"/>
        <v>-</v>
      </c>
      <c r="Z907" s="26">
        <f t="shared" si="210"/>
        <v>0</v>
      </c>
      <c r="AA907" s="26" t="str">
        <f t="shared" si="217"/>
        <v>X</v>
      </c>
      <c r="AB907" s="27">
        <f t="shared" si="218"/>
        <v>0</v>
      </c>
      <c r="AC907" s="11"/>
      <c r="AD907" s="3" t="str">
        <f t="shared" si="223"/>
        <v>-</v>
      </c>
      <c r="AE907" s="3" t="str">
        <f t="shared" si="219"/>
        <v>-</v>
      </c>
      <c r="AF907" s="11"/>
      <c r="AG907" s="3" t="str">
        <f t="shared" si="224"/>
        <v>-</v>
      </c>
      <c r="AH907" s="3" t="str">
        <f t="shared" si="220"/>
        <v>-</v>
      </c>
      <c r="AI907" s="11"/>
    </row>
    <row r="908" spans="1:35" x14ac:dyDescent="0.2">
      <c r="G908" s="60"/>
      <c r="H908" s="28"/>
      <c r="I908" s="28">
        <v>905</v>
      </c>
      <c r="J908" s="28">
        <v>907</v>
      </c>
      <c r="K908" s="60"/>
      <c r="L908" s="34"/>
      <c r="M908" s="36"/>
      <c r="N908" s="34"/>
      <c r="O908" s="36"/>
      <c r="P908" s="34"/>
      <c r="Q908" s="11"/>
      <c r="R908" s="23" t="str">
        <f t="shared" si="211"/>
        <v>D</v>
      </c>
      <c r="S908" s="24">
        <f t="shared" si="221"/>
        <v>0</v>
      </c>
      <c r="T908" s="24" t="str">
        <f t="shared" si="212"/>
        <v>X</v>
      </c>
      <c r="U908" s="24" t="str">
        <f t="shared" si="213"/>
        <v>X</v>
      </c>
      <c r="V908" s="24" t="str">
        <f t="shared" si="222"/>
        <v>X</v>
      </c>
      <c r="W908" s="23">
        <f t="shared" si="214"/>
        <v>0</v>
      </c>
      <c r="X908" s="23">
        <f t="shared" si="215"/>
        <v>0</v>
      </c>
      <c r="Y908" s="23" t="str">
        <f t="shared" si="216"/>
        <v>-</v>
      </c>
      <c r="Z908" s="26">
        <f t="shared" si="210"/>
        <v>0</v>
      </c>
      <c r="AA908" s="26" t="str">
        <f t="shared" si="217"/>
        <v>X</v>
      </c>
      <c r="AB908" s="27">
        <f t="shared" si="218"/>
        <v>0</v>
      </c>
      <c r="AC908" s="11"/>
      <c r="AD908" s="3" t="str">
        <f t="shared" si="223"/>
        <v>-</v>
      </c>
      <c r="AE908" s="3" t="str">
        <f t="shared" si="219"/>
        <v>-</v>
      </c>
      <c r="AF908" s="11"/>
      <c r="AG908" s="3" t="str">
        <f t="shared" si="224"/>
        <v>-</v>
      </c>
      <c r="AH908" s="3" t="str">
        <f t="shared" si="220"/>
        <v>-</v>
      </c>
      <c r="AI908" s="11"/>
    </row>
    <row r="909" spans="1:35" x14ac:dyDescent="0.2">
      <c r="G909" s="60"/>
      <c r="H909" s="28"/>
      <c r="I909" s="28">
        <v>906</v>
      </c>
      <c r="J909" s="28">
        <v>908</v>
      </c>
      <c r="K909" s="60"/>
      <c r="L909" s="34"/>
      <c r="M909" s="36"/>
      <c r="N909" s="34"/>
      <c r="O909" s="36"/>
      <c r="P909" s="34"/>
      <c r="Q909" s="11"/>
      <c r="R909" s="23" t="str">
        <f t="shared" si="211"/>
        <v>D</v>
      </c>
      <c r="S909" s="24">
        <f t="shared" si="221"/>
        <v>0</v>
      </c>
      <c r="T909" s="24" t="str">
        <f t="shared" si="212"/>
        <v>X</v>
      </c>
      <c r="U909" s="24" t="str">
        <f t="shared" si="213"/>
        <v>X</v>
      </c>
      <c r="V909" s="24" t="str">
        <f t="shared" si="222"/>
        <v>X</v>
      </c>
      <c r="W909" s="23">
        <f t="shared" si="214"/>
        <v>0</v>
      </c>
      <c r="X909" s="23">
        <f t="shared" si="215"/>
        <v>0</v>
      </c>
      <c r="Y909" s="23" t="str">
        <f t="shared" si="216"/>
        <v>-</v>
      </c>
      <c r="Z909" s="26">
        <f t="shared" si="210"/>
        <v>0</v>
      </c>
      <c r="AA909" s="26" t="str">
        <f t="shared" si="217"/>
        <v>X</v>
      </c>
      <c r="AB909" s="27">
        <f t="shared" si="218"/>
        <v>0</v>
      </c>
      <c r="AC909" s="11"/>
      <c r="AD909" s="3" t="str">
        <f t="shared" si="223"/>
        <v>-</v>
      </c>
      <c r="AE909" s="3" t="str">
        <f t="shared" si="219"/>
        <v>-</v>
      </c>
      <c r="AF909" s="11"/>
      <c r="AG909" s="3" t="str">
        <f t="shared" si="224"/>
        <v>-</v>
      </c>
      <c r="AH909" s="3" t="str">
        <f t="shared" si="220"/>
        <v>-</v>
      </c>
      <c r="AI909" s="11"/>
    </row>
    <row r="910" spans="1:35" x14ac:dyDescent="0.2">
      <c r="G910" s="60"/>
      <c r="H910" s="28"/>
      <c r="I910" s="28">
        <v>907</v>
      </c>
      <c r="J910" s="28">
        <v>909</v>
      </c>
      <c r="K910" s="60"/>
      <c r="L910" s="34"/>
      <c r="M910" s="36"/>
      <c r="N910" s="34"/>
      <c r="O910" s="36"/>
      <c r="P910" s="34"/>
      <c r="Q910" s="11"/>
      <c r="R910" s="23" t="str">
        <f t="shared" si="211"/>
        <v>D</v>
      </c>
      <c r="S910" s="24">
        <f t="shared" si="221"/>
        <v>0</v>
      </c>
      <c r="T910" s="24" t="str">
        <f t="shared" si="212"/>
        <v>X</v>
      </c>
      <c r="U910" s="24" t="str">
        <f t="shared" si="213"/>
        <v>X</v>
      </c>
      <c r="V910" s="24" t="str">
        <f t="shared" si="222"/>
        <v>X</v>
      </c>
      <c r="W910" s="23">
        <f t="shared" si="214"/>
        <v>0</v>
      </c>
      <c r="X910" s="23">
        <f t="shared" si="215"/>
        <v>0</v>
      </c>
      <c r="Y910" s="23" t="str">
        <f t="shared" si="216"/>
        <v>-</v>
      </c>
      <c r="Z910" s="26">
        <f t="shared" si="210"/>
        <v>0</v>
      </c>
      <c r="AA910" s="26" t="str">
        <f t="shared" si="217"/>
        <v>X</v>
      </c>
      <c r="AB910" s="27">
        <f t="shared" si="218"/>
        <v>0</v>
      </c>
      <c r="AC910" s="11"/>
      <c r="AD910" s="3" t="str">
        <f t="shared" si="223"/>
        <v>-</v>
      </c>
      <c r="AE910" s="3" t="str">
        <f t="shared" si="219"/>
        <v>-</v>
      </c>
      <c r="AF910" s="11"/>
      <c r="AG910" s="3" t="str">
        <f t="shared" si="224"/>
        <v>-</v>
      </c>
      <c r="AH910" s="3" t="str">
        <f t="shared" si="220"/>
        <v>-</v>
      </c>
      <c r="AI910" s="11"/>
    </row>
    <row r="911" spans="1:35" x14ac:dyDescent="0.2">
      <c r="G911" s="60"/>
      <c r="H911" s="28"/>
      <c r="I911" s="28">
        <v>908</v>
      </c>
      <c r="J911" s="28">
        <v>910</v>
      </c>
      <c r="K911" s="60"/>
      <c r="L911" s="34"/>
      <c r="M911" s="36"/>
      <c r="N911" s="34"/>
      <c r="O911" s="36"/>
      <c r="P911" s="34"/>
      <c r="Q911" s="11"/>
      <c r="R911" s="23" t="str">
        <f t="shared" si="211"/>
        <v>D</v>
      </c>
      <c r="S911" s="24">
        <f t="shared" si="221"/>
        <v>0</v>
      </c>
      <c r="T911" s="24" t="str">
        <f t="shared" si="212"/>
        <v>X</v>
      </c>
      <c r="U911" s="24" t="str">
        <f t="shared" si="213"/>
        <v>X</v>
      </c>
      <c r="V911" s="24" t="str">
        <f t="shared" si="222"/>
        <v>X</v>
      </c>
      <c r="W911" s="23">
        <f t="shared" si="214"/>
        <v>0</v>
      </c>
      <c r="X911" s="23">
        <f t="shared" si="215"/>
        <v>0</v>
      </c>
      <c r="Y911" s="23" t="str">
        <f t="shared" si="216"/>
        <v>-</v>
      </c>
      <c r="Z911" s="26">
        <f t="shared" si="210"/>
        <v>0</v>
      </c>
      <c r="AA911" s="26" t="str">
        <f t="shared" si="217"/>
        <v>X</v>
      </c>
      <c r="AB911" s="27">
        <f t="shared" si="218"/>
        <v>0</v>
      </c>
      <c r="AC911" s="11"/>
      <c r="AD911" s="3" t="str">
        <f t="shared" si="223"/>
        <v>-</v>
      </c>
      <c r="AE911" s="3" t="str">
        <f t="shared" si="219"/>
        <v>-</v>
      </c>
      <c r="AF911" s="11"/>
      <c r="AG911" s="3" t="str">
        <f t="shared" si="224"/>
        <v>-</v>
      </c>
      <c r="AH911" s="3" t="str">
        <f t="shared" si="220"/>
        <v>-</v>
      </c>
      <c r="AI911" s="11"/>
    </row>
    <row r="912" spans="1:35" x14ac:dyDescent="0.2">
      <c r="G912" s="60"/>
      <c r="H912" s="28"/>
      <c r="I912" s="28">
        <v>909</v>
      </c>
      <c r="J912" s="28">
        <v>911</v>
      </c>
      <c r="K912" s="60"/>
      <c r="L912" s="34"/>
      <c r="M912" s="36"/>
      <c r="N912" s="34"/>
      <c r="O912" s="36"/>
      <c r="P912" s="34"/>
      <c r="Q912" s="11"/>
      <c r="R912" s="23" t="str">
        <f t="shared" si="211"/>
        <v>D</v>
      </c>
      <c r="S912" s="24">
        <f t="shared" si="221"/>
        <v>0</v>
      </c>
      <c r="T912" s="24" t="str">
        <f t="shared" si="212"/>
        <v>X</v>
      </c>
      <c r="U912" s="24" t="str">
        <f t="shared" si="213"/>
        <v>X</v>
      </c>
      <c r="V912" s="24" t="str">
        <f t="shared" si="222"/>
        <v>X</v>
      </c>
      <c r="W912" s="23">
        <f t="shared" si="214"/>
        <v>0</v>
      </c>
      <c r="X912" s="23">
        <f t="shared" si="215"/>
        <v>0</v>
      </c>
      <c r="Y912" s="23" t="str">
        <f t="shared" si="216"/>
        <v>-</v>
      </c>
      <c r="Z912" s="26">
        <f t="shared" si="210"/>
        <v>0</v>
      </c>
      <c r="AA912" s="26" t="str">
        <f t="shared" si="217"/>
        <v>X</v>
      </c>
      <c r="AB912" s="27">
        <f t="shared" si="218"/>
        <v>0</v>
      </c>
      <c r="AC912" s="11"/>
      <c r="AD912" s="3" t="str">
        <f t="shared" si="223"/>
        <v>-</v>
      </c>
      <c r="AE912" s="3" t="str">
        <f t="shared" si="219"/>
        <v>-</v>
      </c>
      <c r="AF912" s="11"/>
      <c r="AG912" s="3" t="str">
        <f t="shared" si="224"/>
        <v>-</v>
      </c>
      <c r="AH912" s="3" t="str">
        <f t="shared" si="220"/>
        <v>-</v>
      </c>
      <c r="AI912" s="11"/>
    </row>
    <row r="913" spans="7:35" x14ac:dyDescent="0.2">
      <c r="G913" s="60"/>
      <c r="H913" s="28"/>
      <c r="I913" s="28">
        <v>910</v>
      </c>
      <c r="J913" s="28">
        <v>912</v>
      </c>
      <c r="K913" s="60"/>
      <c r="L913" s="34"/>
      <c r="M913" s="36"/>
      <c r="N913" s="34"/>
      <c r="O913" s="36"/>
      <c r="P913" s="34"/>
      <c r="Q913" s="11"/>
      <c r="R913" s="23" t="str">
        <f t="shared" si="211"/>
        <v>D</v>
      </c>
      <c r="S913" s="24">
        <f t="shared" si="221"/>
        <v>0</v>
      </c>
      <c r="T913" s="24" t="str">
        <f t="shared" si="212"/>
        <v>X</v>
      </c>
      <c r="U913" s="24" t="str">
        <f t="shared" si="213"/>
        <v>X</v>
      </c>
      <c r="V913" s="24" t="str">
        <f t="shared" si="222"/>
        <v>X</v>
      </c>
      <c r="W913" s="23">
        <f t="shared" si="214"/>
        <v>0</v>
      </c>
      <c r="X913" s="23">
        <f t="shared" si="215"/>
        <v>0</v>
      </c>
      <c r="Y913" s="23" t="str">
        <f t="shared" si="216"/>
        <v>-</v>
      </c>
      <c r="Z913" s="26">
        <f t="shared" si="210"/>
        <v>0</v>
      </c>
      <c r="AA913" s="26" t="str">
        <f t="shared" si="217"/>
        <v>X</v>
      </c>
      <c r="AB913" s="27">
        <f t="shared" si="218"/>
        <v>0</v>
      </c>
      <c r="AC913" s="11"/>
      <c r="AD913" s="3" t="str">
        <f t="shared" si="223"/>
        <v>-</v>
      </c>
      <c r="AE913" s="3" t="str">
        <f t="shared" si="219"/>
        <v>-</v>
      </c>
      <c r="AF913" s="11"/>
      <c r="AG913" s="3" t="str">
        <f t="shared" si="224"/>
        <v>-</v>
      </c>
      <c r="AH913" s="3" t="str">
        <f t="shared" si="220"/>
        <v>-</v>
      </c>
      <c r="AI913" s="11"/>
    </row>
    <row r="914" spans="7:35" x14ac:dyDescent="0.2">
      <c r="G914" s="60"/>
      <c r="H914" s="28"/>
      <c r="I914" s="28">
        <v>911</v>
      </c>
      <c r="J914" s="28">
        <v>913</v>
      </c>
      <c r="K914" s="60"/>
      <c r="L914" s="34"/>
      <c r="M914" s="36"/>
      <c r="N914" s="34"/>
      <c r="O914" s="36"/>
      <c r="P914" s="34"/>
      <c r="Q914" s="11"/>
      <c r="R914" s="23" t="str">
        <f t="shared" si="211"/>
        <v>D</v>
      </c>
      <c r="S914" s="24">
        <f t="shared" si="221"/>
        <v>0</v>
      </c>
      <c r="T914" s="24" t="str">
        <f t="shared" si="212"/>
        <v>X</v>
      </c>
      <c r="U914" s="24" t="str">
        <f t="shared" si="213"/>
        <v>X</v>
      </c>
      <c r="V914" s="24" t="str">
        <f t="shared" si="222"/>
        <v>X</v>
      </c>
      <c r="W914" s="23">
        <f t="shared" si="214"/>
        <v>0</v>
      </c>
      <c r="X914" s="23">
        <f t="shared" si="215"/>
        <v>0</v>
      </c>
      <c r="Y914" s="23" t="str">
        <f t="shared" si="216"/>
        <v>-</v>
      </c>
      <c r="Z914" s="26">
        <f t="shared" si="210"/>
        <v>0</v>
      </c>
      <c r="AA914" s="26" t="str">
        <f t="shared" si="217"/>
        <v>X</v>
      </c>
      <c r="AB914" s="27">
        <f t="shared" si="218"/>
        <v>0</v>
      </c>
      <c r="AC914" s="11"/>
      <c r="AD914" s="3" t="str">
        <f t="shared" si="223"/>
        <v>-</v>
      </c>
      <c r="AE914" s="3" t="str">
        <f t="shared" si="219"/>
        <v>-</v>
      </c>
      <c r="AF914" s="11"/>
      <c r="AG914" s="3" t="str">
        <f t="shared" si="224"/>
        <v>-</v>
      </c>
      <c r="AH914" s="3" t="str">
        <f t="shared" si="220"/>
        <v>-</v>
      </c>
      <c r="AI914" s="11"/>
    </row>
    <row r="915" spans="7:35" x14ac:dyDescent="0.2">
      <c r="G915" s="60"/>
      <c r="H915" s="28"/>
      <c r="I915" s="28">
        <v>912</v>
      </c>
      <c r="J915" s="28">
        <v>914</v>
      </c>
      <c r="K915" s="60"/>
      <c r="L915" s="34"/>
      <c r="M915" s="36"/>
      <c r="N915" s="34"/>
      <c r="O915" s="36"/>
      <c r="P915" s="34"/>
      <c r="Q915" s="11"/>
      <c r="R915" s="23" t="str">
        <f t="shared" si="211"/>
        <v>D</v>
      </c>
      <c r="S915" s="24">
        <f t="shared" si="221"/>
        <v>0</v>
      </c>
      <c r="T915" s="24" t="str">
        <f t="shared" si="212"/>
        <v>X</v>
      </c>
      <c r="U915" s="24" t="str">
        <f t="shared" si="213"/>
        <v>X</v>
      </c>
      <c r="V915" s="24" t="str">
        <f t="shared" si="222"/>
        <v>X</v>
      </c>
      <c r="W915" s="23">
        <f t="shared" si="214"/>
        <v>0</v>
      </c>
      <c r="X915" s="23">
        <f t="shared" si="215"/>
        <v>0</v>
      </c>
      <c r="Y915" s="23" t="str">
        <f t="shared" si="216"/>
        <v>-</v>
      </c>
      <c r="Z915" s="26">
        <f t="shared" ref="Z915:Z978" si="225">IF(COUNTIF(Y900:Y930,"-")=31,Z914,IF(V915="X",Z914,IF(V915="-","-",MEDIAN(Y900:Y930))))</f>
        <v>0</v>
      </c>
      <c r="AA915" s="26" t="str">
        <f t="shared" si="217"/>
        <v>X</v>
      </c>
      <c r="AB915" s="27">
        <f t="shared" si="218"/>
        <v>0</v>
      </c>
      <c r="AC915" s="11"/>
      <c r="AD915" s="3" t="str">
        <f t="shared" si="223"/>
        <v>-</v>
      </c>
      <c r="AE915" s="3" t="str">
        <f t="shared" si="219"/>
        <v>-</v>
      </c>
      <c r="AF915" s="11"/>
      <c r="AG915" s="3" t="str">
        <f t="shared" si="224"/>
        <v>-</v>
      </c>
      <c r="AH915" s="3" t="str">
        <f t="shared" si="220"/>
        <v>-</v>
      </c>
      <c r="AI915" s="11"/>
    </row>
    <row r="916" spans="7:35" x14ac:dyDescent="0.2">
      <c r="G916" s="60"/>
      <c r="H916" s="28"/>
      <c r="I916" s="28">
        <v>913</v>
      </c>
      <c r="J916" s="28">
        <v>915</v>
      </c>
      <c r="K916" s="60"/>
      <c r="L916" s="34"/>
      <c r="M916" s="36"/>
      <c r="N916" s="34"/>
      <c r="O916" s="36"/>
      <c r="P916" s="34"/>
      <c r="Q916" s="11"/>
      <c r="R916" s="23" t="str">
        <f t="shared" si="211"/>
        <v>D</v>
      </c>
      <c r="S916" s="24">
        <f t="shared" si="221"/>
        <v>0</v>
      </c>
      <c r="T916" s="24" t="str">
        <f t="shared" si="212"/>
        <v>X</v>
      </c>
      <c r="U916" s="24" t="str">
        <f t="shared" si="213"/>
        <v>X</v>
      </c>
      <c r="V916" s="24" t="str">
        <f t="shared" si="222"/>
        <v>X</v>
      </c>
      <c r="W916" s="23">
        <f t="shared" si="214"/>
        <v>0</v>
      </c>
      <c r="X916" s="23">
        <f t="shared" si="215"/>
        <v>0</v>
      </c>
      <c r="Y916" s="23" t="str">
        <f t="shared" si="216"/>
        <v>-</v>
      </c>
      <c r="Z916" s="26">
        <f t="shared" si="225"/>
        <v>0</v>
      </c>
      <c r="AA916" s="26" t="str">
        <f t="shared" si="217"/>
        <v>X</v>
      </c>
      <c r="AB916" s="27">
        <f t="shared" si="218"/>
        <v>0</v>
      </c>
      <c r="AC916" s="11"/>
      <c r="AD916" s="3" t="str">
        <f t="shared" si="223"/>
        <v>-</v>
      </c>
      <c r="AE916" s="3" t="str">
        <f t="shared" si="219"/>
        <v>-</v>
      </c>
      <c r="AF916" s="11"/>
      <c r="AG916" s="3" t="str">
        <f t="shared" si="224"/>
        <v>-</v>
      </c>
      <c r="AH916" s="3" t="str">
        <f t="shared" si="220"/>
        <v>-</v>
      </c>
      <c r="AI916" s="11"/>
    </row>
    <row r="917" spans="7:35" x14ac:dyDescent="0.2">
      <c r="G917" s="60"/>
      <c r="H917" s="28"/>
      <c r="I917" s="28">
        <v>914</v>
      </c>
      <c r="J917" s="28">
        <v>916</v>
      </c>
      <c r="K917" s="60"/>
      <c r="L917" s="34"/>
      <c r="M917" s="36"/>
      <c r="N917" s="34"/>
      <c r="O917" s="36"/>
      <c r="P917" s="34"/>
      <c r="Q917" s="11"/>
      <c r="R917" s="23" t="str">
        <f t="shared" si="211"/>
        <v>D</v>
      </c>
      <c r="S917" s="24">
        <f t="shared" si="221"/>
        <v>0</v>
      </c>
      <c r="T917" s="24" t="str">
        <f t="shared" si="212"/>
        <v>X</v>
      </c>
      <c r="U917" s="24" t="str">
        <f t="shared" si="213"/>
        <v>X</v>
      </c>
      <c r="V917" s="24" t="str">
        <f t="shared" si="222"/>
        <v>X</v>
      </c>
      <c r="W917" s="23">
        <f t="shared" si="214"/>
        <v>0</v>
      </c>
      <c r="X917" s="23">
        <f t="shared" si="215"/>
        <v>0</v>
      </c>
      <c r="Y917" s="23" t="str">
        <f t="shared" si="216"/>
        <v>-</v>
      </c>
      <c r="Z917" s="26">
        <f t="shared" si="225"/>
        <v>0</v>
      </c>
      <c r="AA917" s="26" t="str">
        <f t="shared" si="217"/>
        <v>X</v>
      </c>
      <c r="AB917" s="27">
        <f t="shared" si="218"/>
        <v>0</v>
      </c>
      <c r="AC917" s="11"/>
      <c r="AD917" s="3" t="str">
        <f t="shared" si="223"/>
        <v>-</v>
      </c>
      <c r="AE917" s="3" t="str">
        <f t="shared" si="219"/>
        <v>-</v>
      </c>
      <c r="AF917" s="11"/>
      <c r="AG917" s="3" t="str">
        <f t="shared" si="224"/>
        <v>-</v>
      </c>
      <c r="AH917" s="3" t="str">
        <f t="shared" si="220"/>
        <v>-</v>
      </c>
      <c r="AI917" s="11"/>
    </row>
    <row r="918" spans="7:35" x14ac:dyDescent="0.2">
      <c r="G918" s="60"/>
      <c r="H918" s="28"/>
      <c r="I918" s="28">
        <v>915</v>
      </c>
      <c r="J918" s="28">
        <v>917</v>
      </c>
      <c r="K918" s="60"/>
      <c r="L918" s="34"/>
      <c r="M918" s="36"/>
      <c r="N918" s="34"/>
      <c r="O918" s="36"/>
      <c r="P918" s="34"/>
      <c r="Q918" s="11"/>
      <c r="R918" s="23" t="str">
        <f t="shared" si="211"/>
        <v>D</v>
      </c>
      <c r="S918" s="24">
        <f t="shared" si="221"/>
        <v>0</v>
      </c>
      <c r="T918" s="24" t="str">
        <f t="shared" si="212"/>
        <v>X</v>
      </c>
      <c r="U918" s="24" t="str">
        <f t="shared" si="213"/>
        <v>X</v>
      </c>
      <c r="V918" s="24" t="str">
        <f t="shared" si="222"/>
        <v>X</v>
      </c>
      <c r="W918" s="23">
        <f t="shared" si="214"/>
        <v>0</v>
      </c>
      <c r="X918" s="23">
        <f t="shared" si="215"/>
        <v>0</v>
      </c>
      <c r="Y918" s="23" t="str">
        <f t="shared" si="216"/>
        <v>-</v>
      </c>
      <c r="Z918" s="26">
        <f t="shared" si="225"/>
        <v>0</v>
      </c>
      <c r="AA918" s="26" t="str">
        <f t="shared" si="217"/>
        <v>X</v>
      </c>
      <c r="AB918" s="27">
        <f t="shared" si="218"/>
        <v>0</v>
      </c>
      <c r="AC918" s="11"/>
      <c r="AD918" s="3" t="str">
        <f t="shared" si="223"/>
        <v>-</v>
      </c>
      <c r="AE918" s="3" t="str">
        <f t="shared" si="219"/>
        <v>-</v>
      </c>
      <c r="AF918" s="11"/>
      <c r="AG918" s="3" t="str">
        <f t="shared" si="224"/>
        <v>-</v>
      </c>
      <c r="AH918" s="3" t="str">
        <f t="shared" si="220"/>
        <v>-</v>
      </c>
      <c r="AI918" s="11"/>
    </row>
    <row r="919" spans="7:35" x14ac:dyDescent="0.2">
      <c r="G919" s="60"/>
      <c r="H919" s="28"/>
      <c r="I919" s="28">
        <v>916</v>
      </c>
      <c r="J919" s="28">
        <v>918</v>
      </c>
      <c r="K919" s="60"/>
      <c r="L919" s="34"/>
      <c r="M919" s="36"/>
      <c r="N919" s="34"/>
      <c r="O919" s="36"/>
      <c r="P919" s="34"/>
      <c r="Q919" s="11"/>
      <c r="R919" s="23" t="str">
        <f t="shared" si="211"/>
        <v>D</v>
      </c>
      <c r="S919" s="24">
        <f t="shared" si="221"/>
        <v>0</v>
      </c>
      <c r="T919" s="24" t="str">
        <f t="shared" si="212"/>
        <v>X</v>
      </c>
      <c r="U919" s="24" t="str">
        <f t="shared" si="213"/>
        <v>X</v>
      </c>
      <c r="V919" s="24" t="str">
        <f t="shared" si="222"/>
        <v>X</v>
      </c>
      <c r="W919" s="23">
        <f t="shared" si="214"/>
        <v>0</v>
      </c>
      <c r="X919" s="23">
        <f t="shared" si="215"/>
        <v>0</v>
      </c>
      <c r="Y919" s="23" t="str">
        <f t="shared" si="216"/>
        <v>-</v>
      </c>
      <c r="Z919" s="26">
        <f t="shared" si="225"/>
        <v>0</v>
      </c>
      <c r="AA919" s="26" t="str">
        <f t="shared" si="217"/>
        <v>X</v>
      </c>
      <c r="AB919" s="27">
        <f t="shared" si="218"/>
        <v>0</v>
      </c>
      <c r="AC919" s="11"/>
      <c r="AD919" s="3" t="str">
        <f t="shared" si="223"/>
        <v>-</v>
      </c>
      <c r="AE919" s="3" t="str">
        <f t="shared" si="219"/>
        <v>-</v>
      </c>
      <c r="AF919" s="11"/>
      <c r="AG919" s="3" t="str">
        <f t="shared" si="224"/>
        <v>-</v>
      </c>
      <c r="AH919" s="3" t="str">
        <f t="shared" si="220"/>
        <v>-</v>
      </c>
      <c r="AI919" s="11"/>
    </row>
    <row r="920" spans="7:35" x14ac:dyDescent="0.2">
      <c r="G920" s="60"/>
      <c r="H920" s="28"/>
      <c r="I920" s="28">
        <v>917</v>
      </c>
      <c r="J920" s="28">
        <v>919</v>
      </c>
      <c r="K920" s="60"/>
      <c r="L920" s="34"/>
      <c r="M920" s="36"/>
      <c r="N920" s="34"/>
      <c r="O920" s="36"/>
      <c r="P920" s="34"/>
      <c r="Q920" s="11"/>
      <c r="R920" s="23" t="str">
        <f t="shared" si="211"/>
        <v>D</v>
      </c>
      <c r="S920" s="24">
        <f t="shared" si="221"/>
        <v>0</v>
      </c>
      <c r="T920" s="24" t="str">
        <f t="shared" si="212"/>
        <v>X</v>
      </c>
      <c r="U920" s="24" t="str">
        <f t="shared" si="213"/>
        <v>X</v>
      </c>
      <c r="V920" s="24" t="str">
        <f t="shared" si="222"/>
        <v>X</v>
      </c>
      <c r="W920" s="23">
        <f t="shared" si="214"/>
        <v>0</v>
      </c>
      <c r="X920" s="23">
        <f t="shared" si="215"/>
        <v>0</v>
      </c>
      <c r="Y920" s="23" t="str">
        <f t="shared" si="216"/>
        <v>-</v>
      </c>
      <c r="Z920" s="26">
        <f t="shared" si="225"/>
        <v>0</v>
      </c>
      <c r="AA920" s="26" t="str">
        <f t="shared" si="217"/>
        <v>X</v>
      </c>
      <c r="AB920" s="27">
        <f t="shared" si="218"/>
        <v>0</v>
      </c>
      <c r="AC920" s="11"/>
      <c r="AD920" s="3" t="str">
        <f t="shared" si="223"/>
        <v>-</v>
      </c>
      <c r="AE920" s="3" t="str">
        <f t="shared" si="219"/>
        <v>-</v>
      </c>
      <c r="AF920" s="11"/>
      <c r="AG920" s="3" t="str">
        <f t="shared" si="224"/>
        <v>-</v>
      </c>
      <c r="AH920" s="3" t="str">
        <f t="shared" si="220"/>
        <v>-</v>
      </c>
      <c r="AI920" s="11"/>
    </row>
    <row r="921" spans="7:35" x14ac:dyDescent="0.2">
      <c r="G921" s="60"/>
      <c r="H921" s="28"/>
      <c r="I921" s="28">
        <v>918</v>
      </c>
      <c r="J921" s="28">
        <v>920</v>
      </c>
      <c r="K921" s="60"/>
      <c r="L921" s="34"/>
      <c r="M921" s="36"/>
      <c r="N921" s="34"/>
      <c r="O921" s="36"/>
      <c r="P921" s="34"/>
      <c r="Q921" s="11"/>
      <c r="R921" s="23" t="str">
        <f t="shared" si="211"/>
        <v>D</v>
      </c>
      <c r="S921" s="24">
        <f t="shared" si="221"/>
        <v>0</v>
      </c>
      <c r="T921" s="24" t="str">
        <f t="shared" si="212"/>
        <v>X</v>
      </c>
      <c r="U921" s="24" t="str">
        <f t="shared" si="213"/>
        <v>X</v>
      </c>
      <c r="V921" s="24" t="str">
        <f t="shared" si="222"/>
        <v>X</v>
      </c>
      <c r="W921" s="23">
        <f t="shared" si="214"/>
        <v>0</v>
      </c>
      <c r="X921" s="23">
        <f t="shared" si="215"/>
        <v>0</v>
      </c>
      <c r="Y921" s="23" t="str">
        <f t="shared" si="216"/>
        <v>-</v>
      </c>
      <c r="Z921" s="26">
        <f t="shared" si="225"/>
        <v>0</v>
      </c>
      <c r="AA921" s="26" t="str">
        <f t="shared" si="217"/>
        <v>X</v>
      </c>
      <c r="AB921" s="27">
        <f t="shared" si="218"/>
        <v>0</v>
      </c>
      <c r="AC921" s="11"/>
      <c r="AD921" s="3" t="str">
        <f t="shared" si="223"/>
        <v>-</v>
      </c>
      <c r="AE921" s="3" t="str">
        <f t="shared" si="219"/>
        <v>-</v>
      </c>
      <c r="AF921" s="11"/>
      <c r="AG921" s="3" t="str">
        <f t="shared" si="224"/>
        <v>-</v>
      </c>
      <c r="AH921" s="3" t="str">
        <f t="shared" si="220"/>
        <v>-</v>
      </c>
      <c r="AI921" s="11"/>
    </row>
    <row r="922" spans="7:35" x14ac:dyDescent="0.2">
      <c r="G922" s="60"/>
      <c r="H922" s="28"/>
      <c r="I922" s="28">
        <v>919</v>
      </c>
      <c r="J922" s="28">
        <v>921</v>
      </c>
      <c r="K922" s="60"/>
      <c r="L922" s="34"/>
      <c r="M922" s="36"/>
      <c r="N922" s="34"/>
      <c r="O922" s="36"/>
      <c r="P922" s="34"/>
      <c r="Q922" s="11"/>
      <c r="R922" s="23" t="str">
        <f t="shared" si="211"/>
        <v>D</v>
      </c>
      <c r="S922" s="24">
        <f t="shared" si="221"/>
        <v>0</v>
      </c>
      <c r="T922" s="24" t="str">
        <f t="shared" si="212"/>
        <v>X</v>
      </c>
      <c r="U922" s="24" t="str">
        <f t="shared" si="213"/>
        <v>X</v>
      </c>
      <c r="V922" s="24" t="str">
        <f t="shared" si="222"/>
        <v>X</v>
      </c>
      <c r="W922" s="23">
        <f t="shared" si="214"/>
        <v>0</v>
      </c>
      <c r="X922" s="23">
        <f t="shared" si="215"/>
        <v>0</v>
      </c>
      <c r="Y922" s="23" t="str">
        <f t="shared" si="216"/>
        <v>-</v>
      </c>
      <c r="Z922" s="26">
        <f t="shared" si="225"/>
        <v>0</v>
      </c>
      <c r="AA922" s="26" t="str">
        <f t="shared" si="217"/>
        <v>X</v>
      </c>
      <c r="AB922" s="27">
        <f t="shared" si="218"/>
        <v>0</v>
      </c>
      <c r="AC922" s="11"/>
      <c r="AD922" s="3" t="str">
        <f t="shared" si="223"/>
        <v>-</v>
      </c>
      <c r="AE922" s="3" t="str">
        <f t="shared" si="219"/>
        <v>-</v>
      </c>
      <c r="AF922" s="11"/>
      <c r="AG922" s="3" t="str">
        <f t="shared" si="224"/>
        <v>-</v>
      </c>
      <c r="AH922" s="3" t="str">
        <f t="shared" si="220"/>
        <v>-</v>
      </c>
      <c r="AI922" s="11"/>
    </row>
    <row r="923" spans="7:35" x14ac:dyDescent="0.2">
      <c r="G923" s="60"/>
      <c r="H923" s="28"/>
      <c r="I923" s="28">
        <v>920</v>
      </c>
      <c r="J923" s="28">
        <v>922</v>
      </c>
      <c r="K923" s="60"/>
      <c r="L923" s="34"/>
      <c r="M923" s="36"/>
      <c r="N923" s="34"/>
      <c r="O923" s="36"/>
      <c r="P923" s="34"/>
      <c r="Q923" s="11"/>
      <c r="R923" s="23" t="str">
        <f t="shared" si="211"/>
        <v>D</v>
      </c>
      <c r="S923" s="24">
        <f t="shared" si="221"/>
        <v>0</v>
      </c>
      <c r="T923" s="24" t="str">
        <f t="shared" si="212"/>
        <v>X</v>
      </c>
      <c r="U923" s="24" t="str">
        <f t="shared" si="213"/>
        <v>X</v>
      </c>
      <c r="V923" s="24" t="str">
        <f t="shared" si="222"/>
        <v>X</v>
      </c>
      <c r="W923" s="23">
        <f t="shared" si="214"/>
        <v>0</v>
      </c>
      <c r="X923" s="23">
        <f t="shared" si="215"/>
        <v>0</v>
      </c>
      <c r="Y923" s="23" t="str">
        <f t="shared" si="216"/>
        <v>-</v>
      </c>
      <c r="Z923" s="26">
        <f t="shared" si="225"/>
        <v>0</v>
      </c>
      <c r="AA923" s="26" t="str">
        <f t="shared" si="217"/>
        <v>X</v>
      </c>
      <c r="AB923" s="27">
        <f t="shared" si="218"/>
        <v>0</v>
      </c>
      <c r="AC923" s="11"/>
      <c r="AD923" s="3" t="str">
        <f t="shared" si="223"/>
        <v>-</v>
      </c>
      <c r="AE923" s="3" t="str">
        <f t="shared" si="219"/>
        <v>-</v>
      </c>
      <c r="AF923" s="11"/>
      <c r="AG923" s="3" t="str">
        <f t="shared" si="224"/>
        <v>-</v>
      </c>
      <c r="AH923" s="3" t="str">
        <f t="shared" si="220"/>
        <v>-</v>
      </c>
      <c r="AI923" s="11"/>
    </row>
    <row r="924" spans="7:35" x14ac:dyDescent="0.2">
      <c r="G924" s="60"/>
      <c r="H924" s="28"/>
      <c r="I924" s="28">
        <v>921</v>
      </c>
      <c r="J924" s="28">
        <v>923</v>
      </c>
      <c r="K924" s="60"/>
      <c r="L924" s="34"/>
      <c r="M924" s="36"/>
      <c r="N924" s="34"/>
      <c r="O924" s="36"/>
      <c r="P924" s="34"/>
      <c r="Q924" s="11"/>
      <c r="R924" s="23" t="str">
        <f t="shared" si="211"/>
        <v>D</v>
      </c>
      <c r="S924" s="24">
        <f t="shared" si="221"/>
        <v>0</v>
      </c>
      <c r="T924" s="24" t="str">
        <f t="shared" si="212"/>
        <v>X</v>
      </c>
      <c r="U924" s="24" t="str">
        <f t="shared" si="213"/>
        <v>X</v>
      </c>
      <c r="V924" s="24" t="str">
        <f t="shared" si="222"/>
        <v>X</v>
      </c>
      <c r="W924" s="23">
        <f t="shared" si="214"/>
        <v>0</v>
      </c>
      <c r="X924" s="23">
        <f t="shared" si="215"/>
        <v>0</v>
      </c>
      <c r="Y924" s="23" t="str">
        <f t="shared" si="216"/>
        <v>-</v>
      </c>
      <c r="Z924" s="26">
        <f t="shared" si="225"/>
        <v>0</v>
      </c>
      <c r="AA924" s="26" t="str">
        <f t="shared" si="217"/>
        <v>X</v>
      </c>
      <c r="AB924" s="27">
        <f t="shared" si="218"/>
        <v>0</v>
      </c>
      <c r="AC924" s="11"/>
      <c r="AD924" s="3" t="str">
        <f t="shared" si="223"/>
        <v>-</v>
      </c>
      <c r="AE924" s="3" t="str">
        <f t="shared" si="219"/>
        <v>-</v>
      </c>
      <c r="AF924" s="11"/>
      <c r="AG924" s="3" t="str">
        <f t="shared" si="224"/>
        <v>-</v>
      </c>
      <c r="AH924" s="3" t="str">
        <f t="shared" si="220"/>
        <v>-</v>
      </c>
      <c r="AI924" s="11"/>
    </row>
    <row r="925" spans="7:35" x14ac:dyDescent="0.2">
      <c r="G925" s="60"/>
      <c r="H925" s="28"/>
      <c r="I925" s="28">
        <v>922</v>
      </c>
      <c r="J925" s="28">
        <v>924</v>
      </c>
      <c r="K925" s="60"/>
      <c r="L925" s="34"/>
      <c r="M925" s="36"/>
      <c r="N925" s="34"/>
      <c r="O925" s="36"/>
      <c r="P925" s="34"/>
      <c r="Q925" s="11"/>
      <c r="R925" s="23" t="str">
        <f t="shared" si="211"/>
        <v>D</v>
      </c>
      <c r="S925" s="24">
        <f t="shared" si="221"/>
        <v>0</v>
      </c>
      <c r="T925" s="24" t="str">
        <f t="shared" si="212"/>
        <v>X</v>
      </c>
      <c r="U925" s="24" t="str">
        <f t="shared" si="213"/>
        <v>X</v>
      </c>
      <c r="V925" s="24" t="str">
        <f t="shared" si="222"/>
        <v>X</v>
      </c>
      <c r="W925" s="23">
        <f t="shared" si="214"/>
        <v>0</v>
      </c>
      <c r="X925" s="23">
        <f t="shared" si="215"/>
        <v>0</v>
      </c>
      <c r="Y925" s="23" t="str">
        <f t="shared" si="216"/>
        <v>-</v>
      </c>
      <c r="Z925" s="26">
        <f t="shared" si="225"/>
        <v>0</v>
      </c>
      <c r="AA925" s="26" t="str">
        <f t="shared" si="217"/>
        <v>X</v>
      </c>
      <c r="AB925" s="27">
        <f t="shared" si="218"/>
        <v>0</v>
      </c>
      <c r="AC925" s="11"/>
      <c r="AD925" s="3" t="str">
        <f t="shared" si="223"/>
        <v>-</v>
      </c>
      <c r="AE925" s="3" t="str">
        <f t="shared" si="219"/>
        <v>-</v>
      </c>
      <c r="AF925" s="11"/>
      <c r="AG925" s="3" t="str">
        <f t="shared" si="224"/>
        <v>-</v>
      </c>
      <c r="AH925" s="3" t="str">
        <f t="shared" si="220"/>
        <v>-</v>
      </c>
      <c r="AI925" s="11"/>
    </row>
    <row r="926" spans="7:35" x14ac:dyDescent="0.2">
      <c r="G926" s="60"/>
      <c r="H926" s="28"/>
      <c r="I926" s="28">
        <v>923</v>
      </c>
      <c r="J926" s="28">
        <v>925</v>
      </c>
      <c r="K926" s="60"/>
      <c r="L926" s="34"/>
      <c r="M926" s="36"/>
      <c r="N926" s="34"/>
      <c r="O926" s="36"/>
      <c r="P926" s="34"/>
      <c r="Q926" s="11"/>
      <c r="R926" s="23" t="str">
        <f t="shared" si="211"/>
        <v>D</v>
      </c>
      <c r="S926" s="24">
        <f t="shared" si="221"/>
        <v>0</v>
      </c>
      <c r="T926" s="24" t="str">
        <f t="shared" si="212"/>
        <v>X</v>
      </c>
      <c r="U926" s="24" t="str">
        <f t="shared" si="213"/>
        <v>X</v>
      </c>
      <c r="V926" s="24" t="str">
        <f t="shared" si="222"/>
        <v>X</v>
      </c>
      <c r="W926" s="23">
        <f t="shared" si="214"/>
        <v>0</v>
      </c>
      <c r="X926" s="23">
        <f t="shared" si="215"/>
        <v>0</v>
      </c>
      <c r="Y926" s="23" t="str">
        <f t="shared" si="216"/>
        <v>-</v>
      </c>
      <c r="Z926" s="26">
        <f t="shared" si="225"/>
        <v>0</v>
      </c>
      <c r="AA926" s="26" t="str">
        <f t="shared" si="217"/>
        <v>X</v>
      </c>
      <c r="AB926" s="27">
        <f t="shared" si="218"/>
        <v>0</v>
      </c>
      <c r="AC926" s="11"/>
      <c r="AD926" s="3" t="str">
        <f t="shared" si="223"/>
        <v>-</v>
      </c>
      <c r="AE926" s="3" t="str">
        <f t="shared" si="219"/>
        <v>-</v>
      </c>
      <c r="AF926" s="11"/>
      <c r="AG926" s="3" t="str">
        <f t="shared" si="224"/>
        <v>-</v>
      </c>
      <c r="AH926" s="3" t="str">
        <f t="shared" si="220"/>
        <v>-</v>
      </c>
      <c r="AI926" s="11"/>
    </row>
    <row r="927" spans="7:35" x14ac:dyDescent="0.2">
      <c r="G927" s="60"/>
      <c r="H927" s="28"/>
      <c r="I927" s="28">
        <v>924</v>
      </c>
      <c r="J927" s="28">
        <v>926</v>
      </c>
      <c r="K927" s="60"/>
      <c r="L927" s="34"/>
      <c r="M927" s="36"/>
      <c r="N927" s="34"/>
      <c r="O927" s="36"/>
      <c r="P927" s="34"/>
      <c r="Q927" s="11"/>
      <c r="R927" s="23" t="str">
        <f t="shared" si="211"/>
        <v>D</v>
      </c>
      <c r="S927" s="24">
        <f t="shared" si="221"/>
        <v>0</v>
      </c>
      <c r="T927" s="24" t="str">
        <f t="shared" si="212"/>
        <v>X</v>
      </c>
      <c r="U927" s="24" t="str">
        <f t="shared" si="213"/>
        <v>X</v>
      </c>
      <c r="V927" s="24" t="str">
        <f t="shared" si="222"/>
        <v>X</v>
      </c>
      <c r="W927" s="23">
        <f t="shared" si="214"/>
        <v>0</v>
      </c>
      <c r="X927" s="23">
        <f t="shared" si="215"/>
        <v>0</v>
      </c>
      <c r="Y927" s="23" t="str">
        <f t="shared" si="216"/>
        <v>-</v>
      </c>
      <c r="Z927" s="26">
        <f t="shared" si="225"/>
        <v>0</v>
      </c>
      <c r="AA927" s="26" t="str">
        <f t="shared" si="217"/>
        <v>X</v>
      </c>
      <c r="AB927" s="27">
        <f t="shared" si="218"/>
        <v>0</v>
      </c>
      <c r="AC927" s="11"/>
      <c r="AD927" s="3" t="str">
        <f t="shared" si="223"/>
        <v>-</v>
      </c>
      <c r="AE927" s="3" t="str">
        <f t="shared" si="219"/>
        <v>-</v>
      </c>
      <c r="AF927" s="11"/>
      <c r="AG927" s="3" t="str">
        <f t="shared" si="224"/>
        <v>-</v>
      </c>
      <c r="AH927" s="3" t="str">
        <f t="shared" si="220"/>
        <v>-</v>
      </c>
      <c r="AI927" s="11"/>
    </row>
    <row r="928" spans="7:35" x14ac:dyDescent="0.2">
      <c r="G928" s="60"/>
      <c r="H928" s="28"/>
      <c r="I928" s="28">
        <v>925</v>
      </c>
      <c r="J928" s="28">
        <v>927</v>
      </c>
      <c r="K928" s="60"/>
      <c r="L928" s="34"/>
      <c r="M928" s="36"/>
      <c r="N928" s="34"/>
      <c r="O928" s="36"/>
      <c r="P928" s="34"/>
      <c r="Q928" s="11"/>
      <c r="R928" s="23" t="str">
        <f t="shared" si="211"/>
        <v>D</v>
      </c>
      <c r="S928" s="24">
        <f t="shared" si="221"/>
        <v>0</v>
      </c>
      <c r="T928" s="24" t="str">
        <f t="shared" si="212"/>
        <v>X</v>
      </c>
      <c r="U928" s="24" t="str">
        <f t="shared" si="213"/>
        <v>X</v>
      </c>
      <c r="V928" s="24" t="str">
        <f t="shared" si="222"/>
        <v>X</v>
      </c>
      <c r="W928" s="23">
        <f t="shared" si="214"/>
        <v>0</v>
      </c>
      <c r="X928" s="23">
        <f t="shared" si="215"/>
        <v>0</v>
      </c>
      <c r="Y928" s="23" t="str">
        <f t="shared" si="216"/>
        <v>-</v>
      </c>
      <c r="Z928" s="26">
        <f t="shared" si="225"/>
        <v>0</v>
      </c>
      <c r="AA928" s="26" t="str">
        <f t="shared" si="217"/>
        <v>X</v>
      </c>
      <c r="AB928" s="27">
        <f t="shared" si="218"/>
        <v>0</v>
      </c>
      <c r="AC928" s="11"/>
      <c r="AD928" s="3" t="str">
        <f t="shared" si="223"/>
        <v>-</v>
      </c>
      <c r="AE928" s="3" t="str">
        <f t="shared" si="219"/>
        <v>-</v>
      </c>
      <c r="AF928" s="11"/>
      <c r="AG928" s="3" t="str">
        <f t="shared" si="224"/>
        <v>-</v>
      </c>
      <c r="AH928" s="3" t="str">
        <f t="shared" si="220"/>
        <v>-</v>
      </c>
      <c r="AI928" s="11"/>
    </row>
    <row r="929" spans="7:35" x14ac:dyDescent="0.2">
      <c r="G929" s="60"/>
      <c r="H929" s="28"/>
      <c r="I929" s="28">
        <v>926</v>
      </c>
      <c r="J929" s="28">
        <v>928</v>
      </c>
      <c r="K929" s="60"/>
      <c r="L929" s="34"/>
      <c r="M929" s="36"/>
      <c r="N929" s="34"/>
      <c r="O929" s="36"/>
      <c r="P929" s="34"/>
      <c r="Q929" s="11"/>
      <c r="R929" s="23" t="str">
        <f t="shared" si="211"/>
        <v>D</v>
      </c>
      <c r="S929" s="24">
        <f t="shared" si="221"/>
        <v>0</v>
      </c>
      <c r="T929" s="24" t="str">
        <f t="shared" si="212"/>
        <v>X</v>
      </c>
      <c r="U929" s="24" t="str">
        <f t="shared" si="213"/>
        <v>X</v>
      </c>
      <c r="V929" s="24" t="str">
        <f t="shared" si="222"/>
        <v>X</v>
      </c>
      <c r="W929" s="23">
        <f t="shared" si="214"/>
        <v>0</v>
      </c>
      <c r="X929" s="23">
        <f t="shared" si="215"/>
        <v>0</v>
      </c>
      <c r="Y929" s="23" t="str">
        <f t="shared" si="216"/>
        <v>-</v>
      </c>
      <c r="Z929" s="26">
        <f t="shared" si="225"/>
        <v>0</v>
      </c>
      <c r="AA929" s="26" t="str">
        <f t="shared" si="217"/>
        <v>X</v>
      </c>
      <c r="AB929" s="27">
        <f t="shared" si="218"/>
        <v>0</v>
      </c>
      <c r="AC929" s="11"/>
      <c r="AD929" s="3" t="str">
        <f t="shared" si="223"/>
        <v>-</v>
      </c>
      <c r="AE929" s="3" t="str">
        <f t="shared" si="219"/>
        <v>-</v>
      </c>
      <c r="AF929" s="11"/>
      <c r="AG929" s="3" t="str">
        <f t="shared" si="224"/>
        <v>-</v>
      </c>
      <c r="AH929" s="3" t="str">
        <f t="shared" si="220"/>
        <v>-</v>
      </c>
      <c r="AI929" s="11"/>
    </row>
    <row r="930" spans="7:35" x14ac:dyDescent="0.2">
      <c r="G930" s="60"/>
      <c r="H930" s="28"/>
      <c r="I930" s="28">
        <v>927</v>
      </c>
      <c r="J930" s="28">
        <v>929</v>
      </c>
      <c r="K930" s="60"/>
      <c r="L930" s="34"/>
      <c r="M930" s="36"/>
      <c r="N930" s="34"/>
      <c r="O930" s="36"/>
      <c r="P930" s="34"/>
      <c r="Q930" s="11"/>
      <c r="R930" s="23" t="str">
        <f t="shared" si="211"/>
        <v>D</v>
      </c>
      <c r="S930" s="24">
        <f t="shared" si="221"/>
        <v>0</v>
      </c>
      <c r="T930" s="24" t="str">
        <f t="shared" si="212"/>
        <v>X</v>
      </c>
      <c r="U930" s="24" t="str">
        <f t="shared" si="213"/>
        <v>X</v>
      </c>
      <c r="V930" s="24" t="str">
        <f t="shared" si="222"/>
        <v>X</v>
      </c>
      <c r="W930" s="23">
        <f t="shared" si="214"/>
        <v>0</v>
      </c>
      <c r="X930" s="23">
        <f t="shared" si="215"/>
        <v>0</v>
      </c>
      <c r="Y930" s="23" t="str">
        <f t="shared" si="216"/>
        <v>-</v>
      </c>
      <c r="Z930" s="26">
        <f t="shared" si="225"/>
        <v>0</v>
      </c>
      <c r="AA930" s="26" t="str">
        <f t="shared" si="217"/>
        <v>X</v>
      </c>
      <c r="AB930" s="27">
        <f t="shared" si="218"/>
        <v>0</v>
      </c>
      <c r="AC930" s="11"/>
      <c r="AD930" s="3" t="str">
        <f t="shared" si="223"/>
        <v>-</v>
      </c>
      <c r="AE930" s="3" t="str">
        <f t="shared" si="219"/>
        <v>-</v>
      </c>
      <c r="AF930" s="11"/>
      <c r="AG930" s="3" t="str">
        <f t="shared" si="224"/>
        <v>-</v>
      </c>
      <c r="AH930" s="3" t="str">
        <f t="shared" si="220"/>
        <v>-</v>
      </c>
      <c r="AI930" s="11"/>
    </row>
    <row r="931" spans="7:35" x14ac:dyDescent="0.2">
      <c r="G931" s="60"/>
      <c r="H931" s="28"/>
      <c r="I931" s="28">
        <v>928</v>
      </c>
      <c r="J931" s="28">
        <v>930</v>
      </c>
      <c r="K931" s="60"/>
      <c r="L931" s="34"/>
      <c r="M931" s="36"/>
      <c r="N931" s="34"/>
      <c r="O931" s="36"/>
      <c r="P931" s="34"/>
      <c r="Q931" s="11"/>
      <c r="R931" s="23" t="str">
        <f t="shared" si="211"/>
        <v>D</v>
      </c>
      <c r="S931" s="24">
        <f t="shared" si="221"/>
        <v>0</v>
      </c>
      <c r="T931" s="24" t="str">
        <f t="shared" si="212"/>
        <v>X</v>
      </c>
      <c r="U931" s="24" t="str">
        <f t="shared" si="213"/>
        <v>X</v>
      </c>
      <c r="V931" s="24" t="str">
        <f t="shared" si="222"/>
        <v>X</v>
      </c>
      <c r="W931" s="23">
        <f t="shared" si="214"/>
        <v>0</v>
      </c>
      <c r="X931" s="23">
        <f t="shared" si="215"/>
        <v>0</v>
      </c>
      <c r="Y931" s="23" t="str">
        <f t="shared" si="216"/>
        <v>-</v>
      </c>
      <c r="Z931" s="26">
        <f t="shared" si="225"/>
        <v>0</v>
      </c>
      <c r="AA931" s="26" t="str">
        <f t="shared" si="217"/>
        <v>X</v>
      </c>
      <c r="AB931" s="27">
        <f t="shared" si="218"/>
        <v>0</v>
      </c>
      <c r="AC931" s="11"/>
      <c r="AD931" s="3" t="str">
        <f t="shared" si="223"/>
        <v>-</v>
      </c>
      <c r="AE931" s="3" t="str">
        <f t="shared" si="219"/>
        <v>-</v>
      </c>
      <c r="AF931" s="11"/>
      <c r="AG931" s="3" t="str">
        <f t="shared" si="224"/>
        <v>-</v>
      </c>
      <c r="AH931" s="3" t="str">
        <f t="shared" si="220"/>
        <v>-</v>
      </c>
      <c r="AI931" s="11"/>
    </row>
    <row r="932" spans="7:35" x14ac:dyDescent="0.2">
      <c r="G932" s="60"/>
      <c r="H932" s="28"/>
      <c r="I932" s="28">
        <v>929</v>
      </c>
      <c r="J932" s="28">
        <v>931</v>
      </c>
      <c r="K932" s="60"/>
      <c r="L932" s="34"/>
      <c r="M932" s="36"/>
      <c r="N932" s="34"/>
      <c r="O932" s="36"/>
      <c r="P932" s="34"/>
      <c r="Q932" s="11"/>
      <c r="R932" s="23" t="str">
        <f t="shared" si="211"/>
        <v>D</v>
      </c>
      <c r="S932" s="24">
        <f t="shared" si="221"/>
        <v>0</v>
      </c>
      <c r="T932" s="24" t="str">
        <f t="shared" si="212"/>
        <v>X</v>
      </c>
      <c r="U932" s="24" t="str">
        <f t="shared" si="213"/>
        <v>X</v>
      </c>
      <c r="V932" s="24" t="str">
        <f t="shared" si="222"/>
        <v>X</v>
      </c>
      <c r="W932" s="23">
        <f t="shared" si="214"/>
        <v>0</v>
      </c>
      <c r="X932" s="23">
        <f t="shared" si="215"/>
        <v>0</v>
      </c>
      <c r="Y932" s="23" t="str">
        <f t="shared" si="216"/>
        <v>-</v>
      </c>
      <c r="Z932" s="26">
        <f t="shared" si="225"/>
        <v>0</v>
      </c>
      <c r="AA932" s="26" t="str">
        <f t="shared" si="217"/>
        <v>X</v>
      </c>
      <c r="AB932" s="27">
        <f t="shared" si="218"/>
        <v>0</v>
      </c>
      <c r="AC932" s="11"/>
      <c r="AD932" s="3" t="str">
        <f t="shared" si="223"/>
        <v>-</v>
      </c>
      <c r="AE932" s="3" t="str">
        <f t="shared" si="219"/>
        <v>-</v>
      </c>
      <c r="AF932" s="11"/>
      <c r="AG932" s="3" t="str">
        <f t="shared" si="224"/>
        <v>-</v>
      </c>
      <c r="AH932" s="3" t="str">
        <f t="shared" si="220"/>
        <v>-</v>
      </c>
      <c r="AI932" s="11"/>
    </row>
    <row r="933" spans="7:35" x14ac:dyDescent="0.2">
      <c r="G933" s="60"/>
      <c r="H933" s="28"/>
      <c r="I933" s="28">
        <v>930</v>
      </c>
      <c r="J933" s="28">
        <v>932</v>
      </c>
      <c r="K933" s="60"/>
      <c r="L933" s="34"/>
      <c r="M933" s="36"/>
      <c r="N933" s="34"/>
      <c r="O933" s="36"/>
      <c r="P933" s="34"/>
      <c r="Q933" s="11"/>
      <c r="R933" s="23" t="str">
        <f t="shared" si="211"/>
        <v>D</v>
      </c>
      <c r="S933" s="24">
        <f t="shared" si="221"/>
        <v>0</v>
      </c>
      <c r="T933" s="24" t="str">
        <f t="shared" si="212"/>
        <v>X</v>
      </c>
      <c r="U933" s="24" t="str">
        <f t="shared" si="213"/>
        <v>X</v>
      </c>
      <c r="V933" s="24" t="str">
        <f t="shared" si="222"/>
        <v>X</v>
      </c>
      <c r="W933" s="23">
        <f t="shared" si="214"/>
        <v>0</v>
      </c>
      <c r="X933" s="23">
        <f t="shared" si="215"/>
        <v>0</v>
      </c>
      <c r="Y933" s="23" t="str">
        <f t="shared" si="216"/>
        <v>-</v>
      </c>
      <c r="Z933" s="26">
        <f t="shared" si="225"/>
        <v>0</v>
      </c>
      <c r="AA933" s="26" t="str">
        <f t="shared" si="217"/>
        <v>X</v>
      </c>
      <c r="AB933" s="27">
        <f t="shared" si="218"/>
        <v>0</v>
      </c>
      <c r="AC933" s="11"/>
      <c r="AD933" s="3" t="str">
        <f t="shared" si="223"/>
        <v>-</v>
      </c>
      <c r="AE933" s="3" t="str">
        <f t="shared" si="219"/>
        <v>-</v>
      </c>
      <c r="AF933" s="11"/>
      <c r="AG933" s="3" t="str">
        <f t="shared" si="224"/>
        <v>-</v>
      </c>
      <c r="AH933" s="3" t="str">
        <f t="shared" si="220"/>
        <v>-</v>
      </c>
      <c r="AI933" s="11"/>
    </row>
    <row r="934" spans="7:35" x14ac:dyDescent="0.2">
      <c r="G934" s="60"/>
      <c r="H934" s="28"/>
      <c r="I934" s="28">
        <v>931</v>
      </c>
      <c r="J934" s="28">
        <v>933</v>
      </c>
      <c r="K934" s="60"/>
      <c r="L934" s="34"/>
      <c r="M934" s="36"/>
      <c r="N934" s="34"/>
      <c r="O934" s="36"/>
      <c r="P934" s="34"/>
      <c r="Q934" s="11"/>
      <c r="R934" s="23" t="str">
        <f t="shared" si="211"/>
        <v>D</v>
      </c>
      <c r="S934" s="24">
        <f t="shared" si="221"/>
        <v>0</v>
      </c>
      <c r="T934" s="24" t="str">
        <f t="shared" si="212"/>
        <v>X</v>
      </c>
      <c r="U934" s="24" t="str">
        <f t="shared" si="213"/>
        <v>X</v>
      </c>
      <c r="V934" s="24" t="str">
        <f t="shared" si="222"/>
        <v>X</v>
      </c>
      <c r="W934" s="23">
        <f t="shared" si="214"/>
        <v>0</v>
      </c>
      <c r="X934" s="23">
        <f t="shared" si="215"/>
        <v>0</v>
      </c>
      <c r="Y934" s="23" t="str">
        <f t="shared" si="216"/>
        <v>-</v>
      </c>
      <c r="Z934" s="26">
        <f t="shared" si="225"/>
        <v>0</v>
      </c>
      <c r="AA934" s="26" t="str">
        <f t="shared" si="217"/>
        <v>X</v>
      </c>
      <c r="AB934" s="27">
        <f t="shared" si="218"/>
        <v>0</v>
      </c>
      <c r="AC934" s="11"/>
      <c r="AD934" s="3" t="str">
        <f t="shared" si="223"/>
        <v>-</v>
      </c>
      <c r="AE934" s="3" t="str">
        <f t="shared" si="219"/>
        <v>-</v>
      </c>
      <c r="AF934" s="11"/>
      <c r="AG934" s="3" t="str">
        <f t="shared" si="224"/>
        <v>-</v>
      </c>
      <c r="AH934" s="3" t="str">
        <f t="shared" si="220"/>
        <v>-</v>
      </c>
      <c r="AI934" s="11"/>
    </row>
    <row r="935" spans="7:35" x14ac:dyDescent="0.2">
      <c r="G935" s="60"/>
      <c r="H935" s="28"/>
      <c r="I935" s="28">
        <v>932</v>
      </c>
      <c r="J935" s="28">
        <v>934</v>
      </c>
      <c r="K935" s="60"/>
      <c r="L935" s="34"/>
      <c r="M935" s="36"/>
      <c r="N935" s="34"/>
      <c r="O935" s="36"/>
      <c r="P935" s="34"/>
      <c r="Q935" s="11"/>
      <c r="R935" s="23" t="str">
        <f t="shared" si="211"/>
        <v>D</v>
      </c>
      <c r="S935" s="24">
        <f t="shared" si="221"/>
        <v>0</v>
      </c>
      <c r="T935" s="24" t="str">
        <f t="shared" si="212"/>
        <v>X</v>
      </c>
      <c r="U935" s="24" t="str">
        <f t="shared" si="213"/>
        <v>X</v>
      </c>
      <c r="V935" s="24" t="str">
        <f t="shared" si="222"/>
        <v>X</v>
      </c>
      <c r="W935" s="23">
        <f t="shared" si="214"/>
        <v>0</v>
      </c>
      <c r="X935" s="23">
        <f t="shared" si="215"/>
        <v>0</v>
      </c>
      <c r="Y935" s="23" t="str">
        <f t="shared" si="216"/>
        <v>-</v>
      </c>
      <c r="Z935" s="26">
        <f t="shared" si="225"/>
        <v>0</v>
      </c>
      <c r="AA935" s="26" t="str">
        <f t="shared" si="217"/>
        <v>X</v>
      </c>
      <c r="AB935" s="27">
        <f t="shared" si="218"/>
        <v>0</v>
      </c>
      <c r="AC935" s="11"/>
      <c r="AD935" s="3" t="str">
        <f t="shared" si="223"/>
        <v>-</v>
      </c>
      <c r="AE935" s="3" t="str">
        <f t="shared" si="219"/>
        <v>-</v>
      </c>
      <c r="AF935" s="11"/>
      <c r="AG935" s="3" t="str">
        <f t="shared" si="224"/>
        <v>-</v>
      </c>
      <c r="AH935" s="3" t="str">
        <f t="shared" si="220"/>
        <v>-</v>
      </c>
      <c r="AI935" s="11"/>
    </row>
    <row r="936" spans="7:35" x14ac:dyDescent="0.2">
      <c r="G936" s="60"/>
      <c r="H936" s="28"/>
      <c r="I936" s="28">
        <v>933</v>
      </c>
      <c r="J936" s="28">
        <v>935</v>
      </c>
      <c r="K936" s="60"/>
      <c r="L936" s="34"/>
      <c r="M936" s="36"/>
      <c r="N936" s="34"/>
      <c r="O936" s="36"/>
      <c r="P936" s="34"/>
      <c r="Q936" s="11"/>
      <c r="R936" s="23" t="str">
        <f t="shared" si="211"/>
        <v>D</v>
      </c>
      <c r="S936" s="24">
        <f t="shared" si="221"/>
        <v>0</v>
      </c>
      <c r="T936" s="24" t="str">
        <f t="shared" si="212"/>
        <v>X</v>
      </c>
      <c r="U936" s="24" t="str">
        <f t="shared" si="213"/>
        <v>X</v>
      </c>
      <c r="V936" s="24" t="str">
        <f t="shared" si="222"/>
        <v>X</v>
      </c>
      <c r="W936" s="23">
        <f t="shared" si="214"/>
        <v>0</v>
      </c>
      <c r="X936" s="23">
        <f t="shared" si="215"/>
        <v>0</v>
      </c>
      <c r="Y936" s="23" t="str">
        <f t="shared" si="216"/>
        <v>-</v>
      </c>
      <c r="Z936" s="26">
        <f t="shared" si="225"/>
        <v>0</v>
      </c>
      <c r="AA936" s="26" t="str">
        <f t="shared" si="217"/>
        <v>X</v>
      </c>
      <c r="AB936" s="27">
        <f t="shared" si="218"/>
        <v>0</v>
      </c>
      <c r="AC936" s="11"/>
      <c r="AD936" s="3" t="str">
        <f t="shared" si="223"/>
        <v>-</v>
      </c>
      <c r="AE936" s="3" t="str">
        <f t="shared" si="219"/>
        <v>-</v>
      </c>
      <c r="AF936" s="11"/>
      <c r="AG936" s="3" t="str">
        <f t="shared" si="224"/>
        <v>-</v>
      </c>
      <c r="AH936" s="3" t="str">
        <f t="shared" si="220"/>
        <v>-</v>
      </c>
      <c r="AI936" s="11"/>
    </row>
    <row r="937" spans="7:35" x14ac:dyDescent="0.2">
      <c r="G937" s="60"/>
      <c r="H937" s="28"/>
      <c r="I937" s="28">
        <v>934</v>
      </c>
      <c r="J937" s="28">
        <v>936</v>
      </c>
      <c r="K937" s="60"/>
      <c r="L937" s="34"/>
      <c r="M937" s="36"/>
      <c r="N937" s="34"/>
      <c r="O937" s="36"/>
      <c r="P937" s="34"/>
      <c r="Q937" s="11"/>
      <c r="R937" s="23" t="str">
        <f t="shared" si="211"/>
        <v>D</v>
      </c>
      <c r="S937" s="24">
        <f t="shared" si="221"/>
        <v>0</v>
      </c>
      <c r="T937" s="24" t="str">
        <f t="shared" si="212"/>
        <v>X</v>
      </c>
      <c r="U937" s="24" t="str">
        <f t="shared" si="213"/>
        <v>X</v>
      </c>
      <c r="V937" s="24" t="str">
        <f t="shared" si="222"/>
        <v>X</v>
      </c>
      <c r="W937" s="23">
        <f t="shared" si="214"/>
        <v>0</v>
      </c>
      <c r="X937" s="23">
        <f t="shared" si="215"/>
        <v>0</v>
      </c>
      <c r="Y937" s="23" t="str">
        <f t="shared" si="216"/>
        <v>-</v>
      </c>
      <c r="Z937" s="26">
        <f t="shared" si="225"/>
        <v>0</v>
      </c>
      <c r="AA937" s="26" t="str">
        <f t="shared" si="217"/>
        <v>X</v>
      </c>
      <c r="AB937" s="27">
        <f t="shared" si="218"/>
        <v>0</v>
      </c>
      <c r="AC937" s="11"/>
      <c r="AD937" s="3" t="str">
        <f t="shared" si="223"/>
        <v>-</v>
      </c>
      <c r="AE937" s="3" t="str">
        <f t="shared" si="219"/>
        <v>-</v>
      </c>
      <c r="AF937" s="11"/>
      <c r="AG937" s="3" t="str">
        <f t="shared" si="224"/>
        <v>-</v>
      </c>
      <c r="AH937" s="3" t="str">
        <f t="shared" si="220"/>
        <v>-</v>
      </c>
      <c r="AI937" s="11"/>
    </row>
    <row r="938" spans="7:35" x14ac:dyDescent="0.2">
      <c r="G938" s="60"/>
      <c r="H938" s="28"/>
      <c r="I938" s="28">
        <v>935</v>
      </c>
      <c r="J938" s="28">
        <v>937</v>
      </c>
      <c r="K938" s="60"/>
      <c r="L938" s="34"/>
      <c r="M938" s="36"/>
      <c r="N938" s="34"/>
      <c r="O938" s="36"/>
      <c r="P938" s="34"/>
      <c r="Q938" s="11"/>
      <c r="R938" s="23" t="str">
        <f t="shared" si="211"/>
        <v>D</v>
      </c>
      <c r="S938" s="24">
        <f t="shared" si="221"/>
        <v>0</v>
      </c>
      <c r="T938" s="24" t="str">
        <f t="shared" si="212"/>
        <v>X</v>
      </c>
      <c r="U938" s="24" t="str">
        <f t="shared" si="213"/>
        <v>X</v>
      </c>
      <c r="V938" s="24" t="str">
        <f t="shared" si="222"/>
        <v>X</v>
      </c>
      <c r="W938" s="23">
        <f t="shared" si="214"/>
        <v>0</v>
      </c>
      <c r="X938" s="23">
        <f t="shared" si="215"/>
        <v>0</v>
      </c>
      <c r="Y938" s="23" t="str">
        <f t="shared" si="216"/>
        <v>-</v>
      </c>
      <c r="Z938" s="26">
        <f t="shared" si="225"/>
        <v>0</v>
      </c>
      <c r="AA938" s="26" t="str">
        <f t="shared" si="217"/>
        <v>X</v>
      </c>
      <c r="AB938" s="27">
        <f t="shared" si="218"/>
        <v>0</v>
      </c>
      <c r="AC938" s="11"/>
      <c r="AD938" s="3" t="str">
        <f t="shared" si="223"/>
        <v>-</v>
      </c>
      <c r="AE938" s="3" t="str">
        <f t="shared" si="219"/>
        <v>-</v>
      </c>
      <c r="AF938" s="11"/>
      <c r="AG938" s="3" t="str">
        <f t="shared" si="224"/>
        <v>-</v>
      </c>
      <c r="AH938" s="3" t="str">
        <f t="shared" si="220"/>
        <v>-</v>
      </c>
      <c r="AI938" s="11"/>
    </row>
    <row r="939" spans="7:35" x14ac:dyDescent="0.2">
      <c r="G939" s="60"/>
      <c r="H939" s="28"/>
      <c r="I939" s="28">
        <v>936</v>
      </c>
      <c r="J939" s="28">
        <v>938</v>
      </c>
      <c r="K939" s="60"/>
      <c r="L939" s="34"/>
      <c r="M939" s="36"/>
      <c r="N939" s="34"/>
      <c r="O939" s="36"/>
      <c r="P939" s="34"/>
      <c r="Q939" s="11"/>
      <c r="R939" s="23" t="str">
        <f t="shared" si="211"/>
        <v>D</v>
      </c>
      <c r="S939" s="24">
        <f t="shared" si="221"/>
        <v>0</v>
      </c>
      <c r="T939" s="24" t="str">
        <f t="shared" si="212"/>
        <v>X</v>
      </c>
      <c r="U939" s="24" t="str">
        <f t="shared" si="213"/>
        <v>X</v>
      </c>
      <c r="V939" s="24" t="str">
        <f t="shared" si="222"/>
        <v>X</v>
      </c>
      <c r="W939" s="23">
        <f t="shared" si="214"/>
        <v>0</v>
      </c>
      <c r="X939" s="23">
        <f t="shared" si="215"/>
        <v>0</v>
      </c>
      <c r="Y939" s="23" t="str">
        <f t="shared" si="216"/>
        <v>-</v>
      </c>
      <c r="Z939" s="26">
        <f t="shared" si="225"/>
        <v>0</v>
      </c>
      <c r="AA939" s="26" t="str">
        <f t="shared" si="217"/>
        <v>X</v>
      </c>
      <c r="AB939" s="27">
        <f t="shared" si="218"/>
        <v>0</v>
      </c>
      <c r="AC939" s="11"/>
      <c r="AD939" s="3" t="str">
        <f t="shared" si="223"/>
        <v>-</v>
      </c>
      <c r="AE939" s="3" t="str">
        <f t="shared" si="219"/>
        <v>-</v>
      </c>
      <c r="AF939" s="11"/>
      <c r="AG939" s="3" t="str">
        <f t="shared" si="224"/>
        <v>-</v>
      </c>
      <c r="AH939" s="3" t="str">
        <f t="shared" si="220"/>
        <v>-</v>
      </c>
      <c r="AI939" s="11"/>
    </row>
    <row r="940" spans="7:35" x14ac:dyDescent="0.2">
      <c r="G940" s="60"/>
      <c r="H940" s="28"/>
      <c r="I940" s="28">
        <v>937</v>
      </c>
      <c r="J940" s="28">
        <v>939</v>
      </c>
      <c r="K940" s="60"/>
      <c r="L940" s="34"/>
      <c r="M940" s="36"/>
      <c r="N940" s="34"/>
      <c r="O940" s="36"/>
      <c r="P940" s="34"/>
      <c r="Q940" s="11"/>
      <c r="R940" s="23" t="str">
        <f t="shared" si="211"/>
        <v>D</v>
      </c>
      <c r="S940" s="24">
        <f t="shared" si="221"/>
        <v>0</v>
      </c>
      <c r="T940" s="24" t="str">
        <f t="shared" si="212"/>
        <v>X</v>
      </c>
      <c r="U940" s="24" t="str">
        <f t="shared" si="213"/>
        <v>X</v>
      </c>
      <c r="V940" s="24" t="str">
        <f t="shared" si="222"/>
        <v>X</v>
      </c>
      <c r="W940" s="23">
        <f t="shared" si="214"/>
        <v>0</v>
      </c>
      <c r="X940" s="23">
        <f t="shared" si="215"/>
        <v>0</v>
      </c>
      <c r="Y940" s="23" t="str">
        <f t="shared" si="216"/>
        <v>-</v>
      </c>
      <c r="Z940" s="26">
        <f t="shared" si="225"/>
        <v>0</v>
      </c>
      <c r="AA940" s="26" t="str">
        <f t="shared" si="217"/>
        <v>X</v>
      </c>
      <c r="AB940" s="27">
        <f t="shared" si="218"/>
        <v>0</v>
      </c>
      <c r="AC940" s="11"/>
      <c r="AD940" s="3" t="str">
        <f t="shared" si="223"/>
        <v>-</v>
      </c>
      <c r="AE940" s="3" t="str">
        <f t="shared" si="219"/>
        <v>-</v>
      </c>
      <c r="AF940" s="11"/>
      <c r="AG940" s="3" t="str">
        <f t="shared" si="224"/>
        <v>-</v>
      </c>
      <c r="AH940" s="3" t="str">
        <f t="shared" si="220"/>
        <v>-</v>
      </c>
      <c r="AI940" s="11"/>
    </row>
    <row r="941" spans="7:35" x14ac:dyDescent="0.2">
      <c r="G941" s="60"/>
      <c r="H941" s="28"/>
      <c r="I941" s="28">
        <v>938</v>
      </c>
      <c r="J941" s="28">
        <v>940</v>
      </c>
      <c r="K941" s="60"/>
      <c r="L941" s="34"/>
      <c r="M941" s="36"/>
      <c r="N941" s="34"/>
      <c r="O941" s="36"/>
      <c r="P941" s="34"/>
      <c r="Q941" s="11"/>
      <c r="R941" s="23" t="str">
        <f t="shared" si="211"/>
        <v>D</v>
      </c>
      <c r="S941" s="24">
        <f t="shared" si="221"/>
        <v>0</v>
      </c>
      <c r="T941" s="24" t="str">
        <f t="shared" si="212"/>
        <v>X</v>
      </c>
      <c r="U941" s="24" t="str">
        <f t="shared" si="213"/>
        <v>X</v>
      </c>
      <c r="V941" s="24" t="str">
        <f t="shared" si="222"/>
        <v>X</v>
      </c>
      <c r="W941" s="23">
        <f t="shared" si="214"/>
        <v>0</v>
      </c>
      <c r="X941" s="23">
        <f t="shared" si="215"/>
        <v>0</v>
      </c>
      <c r="Y941" s="23" t="str">
        <f t="shared" si="216"/>
        <v>-</v>
      </c>
      <c r="Z941" s="26">
        <f t="shared" si="225"/>
        <v>0</v>
      </c>
      <c r="AA941" s="26" t="str">
        <f t="shared" si="217"/>
        <v>X</v>
      </c>
      <c r="AB941" s="27">
        <f t="shared" si="218"/>
        <v>0</v>
      </c>
      <c r="AC941" s="11"/>
      <c r="AD941" s="3" t="str">
        <f t="shared" si="223"/>
        <v>-</v>
      </c>
      <c r="AE941" s="3" t="str">
        <f t="shared" si="219"/>
        <v>-</v>
      </c>
      <c r="AF941" s="11"/>
      <c r="AG941" s="3" t="str">
        <f t="shared" si="224"/>
        <v>-</v>
      </c>
      <c r="AH941" s="3" t="str">
        <f t="shared" si="220"/>
        <v>-</v>
      </c>
      <c r="AI941" s="11"/>
    </row>
    <row r="942" spans="7:35" x14ac:dyDescent="0.2">
      <c r="G942" s="60"/>
      <c r="H942" s="28"/>
      <c r="I942" s="28">
        <v>939</v>
      </c>
      <c r="J942" s="28">
        <v>941</v>
      </c>
      <c r="K942" s="60"/>
      <c r="L942" s="34"/>
      <c r="M942" s="36"/>
      <c r="N942" s="34"/>
      <c r="O942" s="36"/>
      <c r="P942" s="34"/>
      <c r="Q942" s="11"/>
      <c r="R942" s="23" t="str">
        <f t="shared" si="211"/>
        <v>D</v>
      </c>
      <c r="S942" s="24">
        <f t="shared" si="221"/>
        <v>0</v>
      </c>
      <c r="T942" s="24" t="str">
        <f t="shared" si="212"/>
        <v>X</v>
      </c>
      <c r="U942" s="24" t="str">
        <f t="shared" si="213"/>
        <v>X</v>
      </c>
      <c r="V942" s="24" t="str">
        <f t="shared" si="222"/>
        <v>X</v>
      </c>
      <c r="W942" s="23">
        <f t="shared" si="214"/>
        <v>0</v>
      </c>
      <c r="X942" s="23">
        <f t="shared" si="215"/>
        <v>0</v>
      </c>
      <c r="Y942" s="23" t="str">
        <f t="shared" si="216"/>
        <v>-</v>
      </c>
      <c r="Z942" s="26">
        <f t="shared" si="225"/>
        <v>0</v>
      </c>
      <c r="AA942" s="26" t="str">
        <f t="shared" si="217"/>
        <v>X</v>
      </c>
      <c r="AB942" s="27">
        <f t="shared" si="218"/>
        <v>0</v>
      </c>
      <c r="AC942" s="11"/>
      <c r="AD942" s="3" t="str">
        <f t="shared" si="223"/>
        <v>-</v>
      </c>
      <c r="AE942" s="3" t="str">
        <f t="shared" si="219"/>
        <v>-</v>
      </c>
      <c r="AF942" s="11"/>
      <c r="AG942" s="3" t="str">
        <f t="shared" si="224"/>
        <v>-</v>
      </c>
      <c r="AH942" s="3" t="str">
        <f t="shared" si="220"/>
        <v>-</v>
      </c>
      <c r="AI942" s="11"/>
    </row>
    <row r="943" spans="7:35" x14ac:dyDescent="0.2">
      <c r="G943" s="60"/>
      <c r="H943" s="28"/>
      <c r="I943" s="28">
        <v>940</v>
      </c>
      <c r="J943" s="28">
        <v>942</v>
      </c>
      <c r="K943" s="60"/>
      <c r="L943" s="34"/>
      <c r="M943" s="36"/>
      <c r="N943" s="34"/>
      <c r="O943" s="36"/>
      <c r="P943" s="34"/>
      <c r="Q943" s="11"/>
      <c r="R943" s="23" t="str">
        <f t="shared" si="211"/>
        <v>D</v>
      </c>
      <c r="S943" s="24">
        <f t="shared" si="221"/>
        <v>0</v>
      </c>
      <c r="T943" s="24" t="str">
        <f t="shared" si="212"/>
        <v>X</v>
      </c>
      <c r="U943" s="24" t="str">
        <f t="shared" si="213"/>
        <v>X</v>
      </c>
      <c r="V943" s="24" t="str">
        <f t="shared" si="222"/>
        <v>X</v>
      </c>
      <c r="W943" s="23">
        <f t="shared" si="214"/>
        <v>0</v>
      </c>
      <c r="X943" s="23">
        <f t="shared" si="215"/>
        <v>0</v>
      </c>
      <c r="Y943" s="23" t="str">
        <f t="shared" si="216"/>
        <v>-</v>
      </c>
      <c r="Z943" s="26">
        <f t="shared" si="225"/>
        <v>0</v>
      </c>
      <c r="AA943" s="26" t="str">
        <f t="shared" si="217"/>
        <v>X</v>
      </c>
      <c r="AB943" s="27">
        <f t="shared" si="218"/>
        <v>0</v>
      </c>
      <c r="AC943" s="11"/>
      <c r="AD943" s="3" t="str">
        <f t="shared" si="223"/>
        <v>-</v>
      </c>
      <c r="AE943" s="3" t="str">
        <f t="shared" si="219"/>
        <v>-</v>
      </c>
      <c r="AF943" s="11"/>
      <c r="AG943" s="3" t="str">
        <f t="shared" si="224"/>
        <v>-</v>
      </c>
      <c r="AH943" s="3" t="str">
        <f t="shared" si="220"/>
        <v>-</v>
      </c>
      <c r="AI943" s="11"/>
    </row>
    <row r="944" spans="7:35" x14ac:dyDescent="0.2">
      <c r="G944" s="60"/>
      <c r="H944" s="28"/>
      <c r="I944" s="28">
        <v>941</v>
      </c>
      <c r="J944" s="28">
        <v>943</v>
      </c>
      <c r="K944" s="60"/>
      <c r="L944" s="34"/>
      <c r="M944" s="36"/>
      <c r="N944" s="34"/>
      <c r="O944" s="36"/>
      <c r="P944" s="34"/>
      <c r="Q944" s="11"/>
      <c r="R944" s="23" t="str">
        <f t="shared" si="211"/>
        <v>D</v>
      </c>
      <c r="S944" s="24">
        <f t="shared" si="221"/>
        <v>0</v>
      </c>
      <c r="T944" s="24" t="str">
        <f t="shared" si="212"/>
        <v>X</v>
      </c>
      <c r="U944" s="24" t="str">
        <f t="shared" si="213"/>
        <v>X</v>
      </c>
      <c r="V944" s="24" t="str">
        <f t="shared" si="222"/>
        <v>X</v>
      </c>
      <c r="W944" s="23">
        <f t="shared" si="214"/>
        <v>0</v>
      </c>
      <c r="X944" s="23">
        <f t="shared" si="215"/>
        <v>0</v>
      </c>
      <c r="Y944" s="23" t="str">
        <f t="shared" si="216"/>
        <v>-</v>
      </c>
      <c r="Z944" s="26">
        <f t="shared" si="225"/>
        <v>0</v>
      </c>
      <c r="AA944" s="26" t="str">
        <f t="shared" si="217"/>
        <v>X</v>
      </c>
      <c r="AB944" s="27">
        <f t="shared" si="218"/>
        <v>0</v>
      </c>
      <c r="AC944" s="11"/>
      <c r="AD944" s="3" t="str">
        <f t="shared" si="223"/>
        <v>-</v>
      </c>
      <c r="AE944" s="3" t="str">
        <f t="shared" si="219"/>
        <v>-</v>
      </c>
      <c r="AF944" s="11"/>
      <c r="AG944" s="3" t="str">
        <f t="shared" si="224"/>
        <v>-</v>
      </c>
      <c r="AH944" s="3" t="str">
        <f t="shared" si="220"/>
        <v>-</v>
      </c>
      <c r="AI944" s="11"/>
    </row>
    <row r="945" spans="7:35" x14ac:dyDescent="0.2">
      <c r="G945" s="60"/>
      <c r="H945" s="28"/>
      <c r="I945" s="28">
        <v>942</v>
      </c>
      <c r="J945" s="28">
        <v>944</v>
      </c>
      <c r="K945" s="60"/>
      <c r="L945" s="34"/>
      <c r="M945" s="36"/>
      <c r="N945" s="34"/>
      <c r="O945" s="36"/>
      <c r="P945" s="34"/>
      <c r="Q945" s="11"/>
      <c r="R945" s="23" t="str">
        <f t="shared" si="211"/>
        <v>D</v>
      </c>
      <c r="S945" s="24">
        <f t="shared" si="221"/>
        <v>0</v>
      </c>
      <c r="T945" s="24" t="str">
        <f t="shared" si="212"/>
        <v>X</v>
      </c>
      <c r="U945" s="24" t="str">
        <f t="shared" si="213"/>
        <v>X</v>
      </c>
      <c r="V945" s="24" t="str">
        <f t="shared" si="222"/>
        <v>X</v>
      </c>
      <c r="W945" s="23">
        <f t="shared" si="214"/>
        <v>0</v>
      </c>
      <c r="X945" s="23">
        <f t="shared" si="215"/>
        <v>0</v>
      </c>
      <c r="Y945" s="23" t="str">
        <f t="shared" si="216"/>
        <v>-</v>
      </c>
      <c r="Z945" s="26">
        <f t="shared" si="225"/>
        <v>0</v>
      </c>
      <c r="AA945" s="26" t="str">
        <f t="shared" si="217"/>
        <v>X</v>
      </c>
      <c r="AB945" s="27">
        <f t="shared" si="218"/>
        <v>0</v>
      </c>
      <c r="AC945" s="11"/>
      <c r="AD945" s="3" t="str">
        <f t="shared" si="223"/>
        <v>-</v>
      </c>
      <c r="AE945" s="3" t="str">
        <f t="shared" si="219"/>
        <v>-</v>
      </c>
      <c r="AF945" s="11"/>
      <c r="AG945" s="3" t="str">
        <f t="shared" si="224"/>
        <v>-</v>
      </c>
      <c r="AH945" s="3" t="str">
        <f t="shared" si="220"/>
        <v>-</v>
      </c>
      <c r="AI945" s="11"/>
    </row>
    <row r="946" spans="7:35" x14ac:dyDescent="0.2">
      <c r="G946" s="60"/>
      <c r="H946" s="28"/>
      <c r="I946" s="28">
        <v>943</v>
      </c>
      <c r="J946" s="28">
        <v>945</v>
      </c>
      <c r="K946" s="60"/>
      <c r="L946" s="34"/>
      <c r="M946" s="36"/>
      <c r="N946" s="34"/>
      <c r="O946" s="36"/>
      <c r="P946" s="34"/>
      <c r="Q946" s="11"/>
      <c r="R946" s="23" t="str">
        <f t="shared" si="211"/>
        <v>D</v>
      </c>
      <c r="S946" s="24">
        <f t="shared" si="221"/>
        <v>0</v>
      </c>
      <c r="T946" s="24" t="str">
        <f t="shared" si="212"/>
        <v>X</v>
      </c>
      <c r="U946" s="24" t="str">
        <f t="shared" si="213"/>
        <v>X</v>
      </c>
      <c r="V946" s="24" t="str">
        <f t="shared" si="222"/>
        <v>X</v>
      </c>
      <c r="W946" s="23">
        <f t="shared" si="214"/>
        <v>0</v>
      </c>
      <c r="X946" s="23">
        <f t="shared" si="215"/>
        <v>0</v>
      </c>
      <c r="Y946" s="23" t="str">
        <f t="shared" si="216"/>
        <v>-</v>
      </c>
      <c r="Z946" s="26">
        <f t="shared" si="225"/>
        <v>0</v>
      </c>
      <c r="AA946" s="26" t="str">
        <f t="shared" si="217"/>
        <v>X</v>
      </c>
      <c r="AB946" s="27">
        <f t="shared" si="218"/>
        <v>0</v>
      </c>
      <c r="AC946" s="11"/>
      <c r="AD946" s="3" t="str">
        <f t="shared" si="223"/>
        <v>-</v>
      </c>
      <c r="AE946" s="3" t="str">
        <f t="shared" si="219"/>
        <v>-</v>
      </c>
      <c r="AF946" s="11"/>
      <c r="AG946" s="3" t="str">
        <f t="shared" si="224"/>
        <v>-</v>
      </c>
      <c r="AH946" s="3" t="str">
        <f t="shared" si="220"/>
        <v>-</v>
      </c>
      <c r="AI946" s="11"/>
    </row>
    <row r="947" spans="7:35" x14ac:dyDescent="0.2">
      <c r="G947" s="60"/>
      <c r="H947" s="28"/>
      <c r="I947" s="28">
        <v>944</v>
      </c>
      <c r="J947" s="28">
        <v>946</v>
      </c>
      <c r="K947" s="60"/>
      <c r="L947" s="34"/>
      <c r="M947" s="36"/>
      <c r="N947" s="34"/>
      <c r="O947" s="36"/>
      <c r="P947" s="34"/>
      <c r="Q947" s="11"/>
      <c r="R947" s="23" t="str">
        <f t="shared" si="211"/>
        <v>D</v>
      </c>
      <c r="S947" s="24">
        <f t="shared" si="221"/>
        <v>0</v>
      </c>
      <c r="T947" s="24" t="str">
        <f t="shared" si="212"/>
        <v>X</v>
      </c>
      <c r="U947" s="24" t="str">
        <f t="shared" si="213"/>
        <v>X</v>
      </c>
      <c r="V947" s="24" t="str">
        <f t="shared" si="222"/>
        <v>X</v>
      </c>
      <c r="W947" s="23">
        <f t="shared" si="214"/>
        <v>0</v>
      </c>
      <c r="X947" s="23">
        <f t="shared" si="215"/>
        <v>0</v>
      </c>
      <c r="Y947" s="23" t="str">
        <f t="shared" si="216"/>
        <v>-</v>
      </c>
      <c r="Z947" s="26">
        <f t="shared" si="225"/>
        <v>0</v>
      </c>
      <c r="AA947" s="26" t="str">
        <f t="shared" si="217"/>
        <v>X</v>
      </c>
      <c r="AB947" s="27">
        <f t="shared" si="218"/>
        <v>0</v>
      </c>
      <c r="AC947" s="11"/>
      <c r="AD947" s="3" t="str">
        <f t="shared" si="223"/>
        <v>-</v>
      </c>
      <c r="AE947" s="3" t="str">
        <f t="shared" si="219"/>
        <v>-</v>
      </c>
      <c r="AF947" s="11"/>
      <c r="AG947" s="3" t="str">
        <f t="shared" si="224"/>
        <v>-</v>
      </c>
      <c r="AH947" s="3" t="str">
        <f t="shared" si="220"/>
        <v>-</v>
      </c>
      <c r="AI947" s="11"/>
    </row>
    <row r="948" spans="7:35" x14ac:dyDescent="0.2">
      <c r="G948" s="60"/>
      <c r="H948" s="28"/>
      <c r="I948" s="28">
        <v>945</v>
      </c>
      <c r="J948" s="28">
        <v>947</v>
      </c>
      <c r="K948" s="60"/>
      <c r="L948" s="34"/>
      <c r="M948" s="36"/>
      <c r="N948" s="34"/>
      <c r="O948" s="36"/>
      <c r="P948" s="34"/>
      <c r="Q948" s="11"/>
      <c r="R948" s="23" t="str">
        <f t="shared" si="211"/>
        <v>D</v>
      </c>
      <c r="S948" s="24">
        <f t="shared" si="221"/>
        <v>0</v>
      </c>
      <c r="T948" s="24" t="str">
        <f t="shared" si="212"/>
        <v>X</v>
      </c>
      <c r="U948" s="24" t="str">
        <f t="shared" si="213"/>
        <v>X</v>
      </c>
      <c r="V948" s="24" t="str">
        <f t="shared" si="222"/>
        <v>X</v>
      </c>
      <c r="W948" s="23">
        <f t="shared" si="214"/>
        <v>0</v>
      </c>
      <c r="X948" s="23">
        <f t="shared" si="215"/>
        <v>0</v>
      </c>
      <c r="Y948" s="23" t="str">
        <f t="shared" si="216"/>
        <v>-</v>
      </c>
      <c r="Z948" s="26">
        <f t="shared" si="225"/>
        <v>0</v>
      </c>
      <c r="AA948" s="26" t="str">
        <f t="shared" si="217"/>
        <v>X</v>
      </c>
      <c r="AB948" s="27">
        <f t="shared" si="218"/>
        <v>0</v>
      </c>
      <c r="AC948" s="11"/>
      <c r="AD948" s="3" t="str">
        <f t="shared" si="223"/>
        <v>-</v>
      </c>
      <c r="AE948" s="3" t="str">
        <f t="shared" si="219"/>
        <v>-</v>
      </c>
      <c r="AF948" s="11"/>
      <c r="AG948" s="3" t="str">
        <f t="shared" si="224"/>
        <v>-</v>
      </c>
      <c r="AH948" s="3" t="str">
        <f t="shared" si="220"/>
        <v>-</v>
      </c>
      <c r="AI948" s="11"/>
    </row>
    <row r="949" spans="7:35" x14ac:dyDescent="0.2">
      <c r="G949" s="60"/>
      <c r="H949" s="28"/>
      <c r="I949" s="28">
        <v>946</v>
      </c>
      <c r="J949" s="28">
        <v>948</v>
      </c>
      <c r="K949" s="60"/>
      <c r="L949" s="34"/>
      <c r="M949" s="36"/>
      <c r="N949" s="34"/>
      <c r="O949" s="36"/>
      <c r="P949" s="34"/>
      <c r="Q949" s="11"/>
      <c r="R949" s="23" t="str">
        <f t="shared" si="211"/>
        <v>D</v>
      </c>
      <c r="S949" s="24">
        <f t="shared" si="221"/>
        <v>0</v>
      </c>
      <c r="T949" s="24" t="str">
        <f t="shared" si="212"/>
        <v>X</v>
      </c>
      <c r="U949" s="24" t="str">
        <f t="shared" si="213"/>
        <v>X</v>
      </c>
      <c r="V949" s="24" t="str">
        <f t="shared" si="222"/>
        <v>X</v>
      </c>
      <c r="W949" s="23">
        <f t="shared" si="214"/>
        <v>0</v>
      </c>
      <c r="X949" s="23">
        <f t="shared" si="215"/>
        <v>0</v>
      </c>
      <c r="Y949" s="23" t="str">
        <f t="shared" si="216"/>
        <v>-</v>
      </c>
      <c r="Z949" s="26">
        <f t="shared" si="225"/>
        <v>0</v>
      </c>
      <c r="AA949" s="26" t="str">
        <f t="shared" si="217"/>
        <v>X</v>
      </c>
      <c r="AB949" s="27">
        <f t="shared" si="218"/>
        <v>0</v>
      </c>
      <c r="AC949" s="11"/>
      <c r="AD949" s="3" t="str">
        <f t="shared" si="223"/>
        <v>-</v>
      </c>
      <c r="AE949" s="3" t="str">
        <f t="shared" si="219"/>
        <v>-</v>
      </c>
      <c r="AF949" s="11"/>
      <c r="AG949" s="3" t="str">
        <f t="shared" si="224"/>
        <v>-</v>
      </c>
      <c r="AH949" s="3" t="str">
        <f t="shared" si="220"/>
        <v>-</v>
      </c>
      <c r="AI949" s="11"/>
    </row>
    <row r="950" spans="7:35" x14ac:dyDescent="0.2">
      <c r="G950" s="60"/>
      <c r="H950" s="28"/>
      <c r="I950" s="28">
        <v>947</v>
      </c>
      <c r="J950" s="28">
        <v>949</v>
      </c>
      <c r="K950" s="60"/>
      <c r="L950" s="34"/>
      <c r="M950" s="36"/>
      <c r="N950" s="34"/>
      <c r="O950" s="36"/>
      <c r="P950" s="34"/>
      <c r="Q950" s="11"/>
      <c r="R950" s="23" t="str">
        <f t="shared" si="211"/>
        <v>D</v>
      </c>
      <c r="S950" s="24">
        <f t="shared" si="221"/>
        <v>0</v>
      </c>
      <c r="T950" s="24" t="str">
        <f t="shared" si="212"/>
        <v>X</v>
      </c>
      <c r="U950" s="24" t="str">
        <f t="shared" si="213"/>
        <v>X</v>
      </c>
      <c r="V950" s="24" t="str">
        <f t="shared" si="222"/>
        <v>X</v>
      </c>
      <c r="W950" s="23">
        <f t="shared" si="214"/>
        <v>0</v>
      </c>
      <c r="X950" s="23">
        <f t="shared" si="215"/>
        <v>0</v>
      </c>
      <c r="Y950" s="23" t="str">
        <f t="shared" si="216"/>
        <v>-</v>
      </c>
      <c r="Z950" s="26">
        <f t="shared" si="225"/>
        <v>0</v>
      </c>
      <c r="AA950" s="26" t="str">
        <f t="shared" si="217"/>
        <v>X</v>
      </c>
      <c r="AB950" s="27">
        <f t="shared" si="218"/>
        <v>0</v>
      </c>
      <c r="AC950" s="11"/>
      <c r="AD950" s="3" t="str">
        <f t="shared" si="223"/>
        <v>-</v>
      </c>
      <c r="AE950" s="3" t="str">
        <f t="shared" si="219"/>
        <v>-</v>
      </c>
      <c r="AF950" s="11"/>
      <c r="AG950" s="3" t="str">
        <f t="shared" si="224"/>
        <v>-</v>
      </c>
      <c r="AH950" s="3" t="str">
        <f t="shared" si="220"/>
        <v>-</v>
      </c>
      <c r="AI950" s="11"/>
    </row>
    <row r="951" spans="7:35" x14ac:dyDescent="0.2">
      <c r="G951" s="60"/>
      <c r="H951" s="28"/>
      <c r="I951" s="28">
        <v>948</v>
      </c>
      <c r="J951" s="28">
        <v>950</v>
      </c>
      <c r="K951" s="60"/>
      <c r="L951" s="34"/>
      <c r="M951" s="36"/>
      <c r="N951" s="34"/>
      <c r="O951" s="36"/>
      <c r="P951" s="34"/>
      <c r="Q951" s="11"/>
      <c r="R951" s="23" t="str">
        <f t="shared" si="211"/>
        <v>D</v>
      </c>
      <c r="S951" s="24">
        <f t="shared" si="221"/>
        <v>0</v>
      </c>
      <c r="T951" s="24" t="str">
        <f t="shared" si="212"/>
        <v>X</v>
      </c>
      <c r="U951" s="24" t="str">
        <f t="shared" si="213"/>
        <v>X</v>
      </c>
      <c r="V951" s="24" t="str">
        <f t="shared" si="222"/>
        <v>X</v>
      </c>
      <c r="W951" s="23">
        <f t="shared" si="214"/>
        <v>0</v>
      </c>
      <c r="X951" s="23">
        <f t="shared" si="215"/>
        <v>0</v>
      </c>
      <c r="Y951" s="23" t="str">
        <f t="shared" si="216"/>
        <v>-</v>
      </c>
      <c r="Z951" s="26">
        <f t="shared" si="225"/>
        <v>0</v>
      </c>
      <c r="AA951" s="26" t="str">
        <f t="shared" si="217"/>
        <v>X</v>
      </c>
      <c r="AB951" s="27">
        <f t="shared" si="218"/>
        <v>0</v>
      </c>
      <c r="AC951" s="11"/>
      <c r="AD951" s="3" t="str">
        <f t="shared" si="223"/>
        <v>-</v>
      </c>
      <c r="AE951" s="3" t="str">
        <f t="shared" si="219"/>
        <v>-</v>
      </c>
      <c r="AF951" s="11"/>
      <c r="AG951" s="3" t="str">
        <f t="shared" si="224"/>
        <v>-</v>
      </c>
      <c r="AH951" s="3" t="str">
        <f t="shared" si="220"/>
        <v>-</v>
      </c>
      <c r="AI951" s="11"/>
    </row>
    <row r="952" spans="7:35" x14ac:dyDescent="0.2">
      <c r="G952" s="60"/>
      <c r="H952" s="28"/>
      <c r="I952" s="28">
        <v>949</v>
      </c>
      <c r="J952" s="28">
        <v>951</v>
      </c>
      <c r="K952" s="60"/>
      <c r="L952" s="34"/>
      <c r="M952" s="36"/>
      <c r="N952" s="34"/>
      <c r="O952" s="36"/>
      <c r="P952" s="34"/>
      <c r="Q952" s="11"/>
      <c r="R952" s="23" t="str">
        <f t="shared" si="211"/>
        <v>D</v>
      </c>
      <c r="S952" s="24">
        <f t="shared" si="221"/>
        <v>0</v>
      </c>
      <c r="T952" s="24" t="str">
        <f t="shared" si="212"/>
        <v>X</v>
      </c>
      <c r="U952" s="24" t="str">
        <f t="shared" si="213"/>
        <v>X</v>
      </c>
      <c r="V952" s="24" t="str">
        <f t="shared" si="222"/>
        <v>X</v>
      </c>
      <c r="W952" s="23">
        <f t="shared" si="214"/>
        <v>0</v>
      </c>
      <c r="X952" s="23">
        <f t="shared" si="215"/>
        <v>0</v>
      </c>
      <c r="Y952" s="23" t="str">
        <f t="shared" si="216"/>
        <v>-</v>
      </c>
      <c r="Z952" s="26">
        <f t="shared" si="225"/>
        <v>0</v>
      </c>
      <c r="AA952" s="26" t="str">
        <f t="shared" si="217"/>
        <v>X</v>
      </c>
      <c r="AB952" s="27">
        <f t="shared" si="218"/>
        <v>0</v>
      </c>
      <c r="AC952" s="11"/>
      <c r="AD952" s="3" t="str">
        <f t="shared" si="223"/>
        <v>-</v>
      </c>
      <c r="AE952" s="3" t="str">
        <f t="shared" si="219"/>
        <v>-</v>
      </c>
      <c r="AF952" s="11"/>
      <c r="AG952" s="3" t="str">
        <f t="shared" si="224"/>
        <v>-</v>
      </c>
      <c r="AH952" s="3" t="str">
        <f t="shared" si="220"/>
        <v>-</v>
      </c>
      <c r="AI952" s="11"/>
    </row>
    <row r="953" spans="7:35" x14ac:dyDescent="0.2">
      <c r="G953" s="60"/>
      <c r="H953" s="28"/>
      <c r="I953" s="28">
        <v>950</v>
      </c>
      <c r="J953" s="28">
        <v>952</v>
      </c>
      <c r="K953" s="60"/>
      <c r="L953" s="34"/>
      <c r="M953" s="36"/>
      <c r="N953" s="34"/>
      <c r="O953" s="36"/>
      <c r="P953" s="34"/>
      <c r="Q953" s="11"/>
      <c r="R953" s="23" t="str">
        <f t="shared" si="211"/>
        <v>D</v>
      </c>
      <c r="S953" s="24">
        <f t="shared" si="221"/>
        <v>0</v>
      </c>
      <c r="T953" s="24" t="str">
        <f t="shared" si="212"/>
        <v>X</v>
      </c>
      <c r="U953" s="24" t="str">
        <f t="shared" si="213"/>
        <v>X</v>
      </c>
      <c r="V953" s="24" t="str">
        <f t="shared" si="222"/>
        <v>X</v>
      </c>
      <c r="W953" s="23">
        <f t="shared" si="214"/>
        <v>0</v>
      </c>
      <c r="X953" s="23">
        <f t="shared" si="215"/>
        <v>0</v>
      </c>
      <c r="Y953" s="23" t="str">
        <f t="shared" si="216"/>
        <v>-</v>
      </c>
      <c r="Z953" s="26">
        <f t="shared" si="225"/>
        <v>0</v>
      </c>
      <c r="AA953" s="26" t="str">
        <f t="shared" si="217"/>
        <v>X</v>
      </c>
      <c r="AB953" s="27">
        <f t="shared" si="218"/>
        <v>0</v>
      </c>
      <c r="AC953" s="11"/>
      <c r="AD953" s="3" t="str">
        <f t="shared" si="223"/>
        <v>-</v>
      </c>
      <c r="AE953" s="3" t="str">
        <f t="shared" si="219"/>
        <v>-</v>
      </c>
      <c r="AF953" s="11"/>
      <c r="AG953" s="3" t="str">
        <f t="shared" si="224"/>
        <v>-</v>
      </c>
      <c r="AH953" s="3" t="str">
        <f t="shared" si="220"/>
        <v>-</v>
      </c>
      <c r="AI953" s="11"/>
    </row>
    <row r="954" spans="7:35" x14ac:dyDescent="0.2">
      <c r="G954" s="60"/>
      <c r="H954" s="28"/>
      <c r="I954" s="28">
        <v>951</v>
      </c>
      <c r="J954" s="28">
        <v>953</v>
      </c>
      <c r="K954" s="60"/>
      <c r="L954" s="34"/>
      <c r="M954" s="36"/>
      <c r="N954" s="34"/>
      <c r="O954" s="36"/>
      <c r="P954" s="34"/>
      <c r="Q954" s="11"/>
      <c r="R954" s="23" t="str">
        <f t="shared" si="211"/>
        <v>D</v>
      </c>
      <c r="S954" s="24">
        <f t="shared" si="221"/>
        <v>0</v>
      </c>
      <c r="T954" s="24" t="str">
        <f t="shared" si="212"/>
        <v>X</v>
      </c>
      <c r="U954" s="24" t="str">
        <f t="shared" si="213"/>
        <v>X</v>
      </c>
      <c r="V954" s="24" t="str">
        <f t="shared" si="222"/>
        <v>X</v>
      </c>
      <c r="W954" s="23">
        <f t="shared" si="214"/>
        <v>0</v>
      </c>
      <c r="X954" s="23">
        <f t="shared" si="215"/>
        <v>0</v>
      </c>
      <c r="Y954" s="23" t="str">
        <f t="shared" si="216"/>
        <v>-</v>
      </c>
      <c r="Z954" s="26">
        <f t="shared" si="225"/>
        <v>0</v>
      </c>
      <c r="AA954" s="26" t="str">
        <f t="shared" si="217"/>
        <v>X</v>
      </c>
      <c r="AB954" s="27">
        <f t="shared" si="218"/>
        <v>0</v>
      </c>
      <c r="AC954" s="11"/>
      <c r="AD954" s="3" t="str">
        <f t="shared" si="223"/>
        <v>-</v>
      </c>
      <c r="AE954" s="3" t="str">
        <f t="shared" si="219"/>
        <v>-</v>
      </c>
      <c r="AF954" s="11"/>
      <c r="AG954" s="3" t="str">
        <f t="shared" si="224"/>
        <v>-</v>
      </c>
      <c r="AH954" s="3" t="str">
        <f t="shared" si="220"/>
        <v>-</v>
      </c>
      <c r="AI954" s="11"/>
    </row>
    <row r="955" spans="7:35" x14ac:dyDescent="0.2">
      <c r="G955" s="60"/>
      <c r="H955" s="28"/>
      <c r="I955" s="28">
        <v>952</v>
      </c>
      <c r="J955" s="28">
        <v>954</v>
      </c>
      <c r="K955" s="60"/>
      <c r="L955" s="34"/>
      <c r="M955" s="36"/>
      <c r="N955" s="34"/>
      <c r="O955" s="36"/>
      <c r="P955" s="34"/>
      <c r="Q955" s="11"/>
      <c r="R955" s="23" t="str">
        <f t="shared" si="211"/>
        <v>D</v>
      </c>
      <c r="S955" s="24">
        <f t="shared" si="221"/>
        <v>0</v>
      </c>
      <c r="T955" s="24" t="str">
        <f t="shared" si="212"/>
        <v>X</v>
      </c>
      <c r="U955" s="24" t="str">
        <f t="shared" si="213"/>
        <v>X</v>
      </c>
      <c r="V955" s="24" t="str">
        <f t="shared" si="222"/>
        <v>X</v>
      </c>
      <c r="W955" s="23">
        <f t="shared" si="214"/>
        <v>0</v>
      </c>
      <c r="X955" s="23">
        <f t="shared" si="215"/>
        <v>0</v>
      </c>
      <c r="Y955" s="23" t="str">
        <f t="shared" si="216"/>
        <v>-</v>
      </c>
      <c r="Z955" s="26">
        <f t="shared" si="225"/>
        <v>0</v>
      </c>
      <c r="AA955" s="26" t="str">
        <f t="shared" si="217"/>
        <v>X</v>
      </c>
      <c r="AB955" s="27">
        <f t="shared" si="218"/>
        <v>0</v>
      </c>
      <c r="AC955" s="11"/>
      <c r="AD955" s="3" t="str">
        <f t="shared" si="223"/>
        <v>-</v>
      </c>
      <c r="AE955" s="3" t="str">
        <f t="shared" si="219"/>
        <v>-</v>
      </c>
      <c r="AF955" s="11"/>
      <c r="AG955" s="3" t="str">
        <f t="shared" si="224"/>
        <v>-</v>
      </c>
      <c r="AH955" s="3" t="str">
        <f t="shared" si="220"/>
        <v>-</v>
      </c>
      <c r="AI955" s="11"/>
    </row>
    <row r="956" spans="7:35" x14ac:dyDescent="0.2">
      <c r="G956" s="60"/>
      <c r="H956" s="28"/>
      <c r="I956" s="28">
        <v>953</v>
      </c>
      <c r="J956" s="28">
        <v>955</v>
      </c>
      <c r="K956" s="60"/>
      <c r="L956" s="34"/>
      <c r="M956" s="36"/>
      <c r="N956" s="34"/>
      <c r="O956" s="36"/>
      <c r="P956" s="34"/>
      <c r="Q956" s="11"/>
      <c r="R956" s="23" t="str">
        <f t="shared" si="211"/>
        <v>D</v>
      </c>
      <c r="S956" s="24">
        <f t="shared" si="221"/>
        <v>0</v>
      </c>
      <c r="T956" s="24" t="str">
        <f t="shared" si="212"/>
        <v>X</v>
      </c>
      <c r="U956" s="24" t="str">
        <f t="shared" si="213"/>
        <v>X</v>
      </c>
      <c r="V956" s="24" t="str">
        <f t="shared" si="222"/>
        <v>X</v>
      </c>
      <c r="W956" s="23">
        <f t="shared" si="214"/>
        <v>0</v>
      </c>
      <c r="X956" s="23">
        <f t="shared" si="215"/>
        <v>0</v>
      </c>
      <c r="Y956" s="23" t="str">
        <f t="shared" si="216"/>
        <v>-</v>
      </c>
      <c r="Z956" s="26">
        <f t="shared" si="225"/>
        <v>0</v>
      </c>
      <c r="AA956" s="26" t="str">
        <f t="shared" si="217"/>
        <v>X</v>
      </c>
      <c r="AB956" s="27">
        <f t="shared" si="218"/>
        <v>0</v>
      </c>
      <c r="AC956" s="11"/>
      <c r="AD956" s="3" t="str">
        <f t="shared" si="223"/>
        <v>-</v>
      </c>
      <c r="AE956" s="3" t="str">
        <f t="shared" si="219"/>
        <v>-</v>
      </c>
      <c r="AF956" s="11"/>
      <c r="AG956" s="3" t="str">
        <f t="shared" si="224"/>
        <v>-</v>
      </c>
      <c r="AH956" s="3" t="str">
        <f t="shared" si="220"/>
        <v>-</v>
      </c>
      <c r="AI956" s="11"/>
    </row>
    <row r="957" spans="7:35" x14ac:dyDescent="0.2">
      <c r="G957" s="60"/>
      <c r="H957" s="28"/>
      <c r="I957" s="28">
        <v>954</v>
      </c>
      <c r="J957" s="28">
        <v>956</v>
      </c>
      <c r="K957" s="60"/>
      <c r="L957" s="34"/>
      <c r="M957" s="36"/>
      <c r="N957" s="34"/>
      <c r="O957" s="36"/>
      <c r="P957" s="34"/>
      <c r="Q957" s="11"/>
      <c r="R957" s="23" t="str">
        <f t="shared" si="211"/>
        <v>D</v>
      </c>
      <c r="S957" s="24">
        <f t="shared" si="221"/>
        <v>0</v>
      </c>
      <c r="T957" s="24" t="str">
        <f t="shared" si="212"/>
        <v>X</v>
      </c>
      <c r="U957" s="24" t="str">
        <f t="shared" si="213"/>
        <v>X</v>
      </c>
      <c r="V957" s="24" t="str">
        <f t="shared" si="222"/>
        <v>X</v>
      </c>
      <c r="W957" s="23">
        <f t="shared" si="214"/>
        <v>0</v>
      </c>
      <c r="X957" s="23">
        <f t="shared" si="215"/>
        <v>0</v>
      </c>
      <c r="Y957" s="23" t="str">
        <f t="shared" si="216"/>
        <v>-</v>
      </c>
      <c r="Z957" s="26">
        <f t="shared" si="225"/>
        <v>0</v>
      </c>
      <c r="AA957" s="26" t="str">
        <f t="shared" si="217"/>
        <v>X</v>
      </c>
      <c r="AB957" s="27">
        <f t="shared" si="218"/>
        <v>0</v>
      </c>
      <c r="AC957" s="11"/>
      <c r="AD957" s="3" t="str">
        <f t="shared" si="223"/>
        <v>-</v>
      </c>
      <c r="AE957" s="3" t="str">
        <f t="shared" si="219"/>
        <v>-</v>
      </c>
      <c r="AF957" s="11"/>
      <c r="AG957" s="3" t="str">
        <f t="shared" si="224"/>
        <v>-</v>
      </c>
      <c r="AH957" s="3" t="str">
        <f t="shared" si="220"/>
        <v>-</v>
      </c>
      <c r="AI957" s="11"/>
    </row>
    <row r="958" spans="7:35" x14ac:dyDescent="0.2">
      <c r="G958" s="60"/>
      <c r="H958" s="28"/>
      <c r="I958" s="28">
        <v>955</v>
      </c>
      <c r="J958" s="28">
        <v>957</v>
      </c>
      <c r="K958" s="60"/>
      <c r="L958" s="34"/>
      <c r="M958" s="36"/>
      <c r="N958" s="34"/>
      <c r="O958" s="36"/>
      <c r="P958" s="34"/>
      <c r="Q958" s="11"/>
      <c r="R958" s="23" t="str">
        <f t="shared" si="211"/>
        <v>D</v>
      </c>
      <c r="S958" s="24">
        <f t="shared" si="221"/>
        <v>0</v>
      </c>
      <c r="T958" s="24" t="str">
        <f t="shared" si="212"/>
        <v>X</v>
      </c>
      <c r="U958" s="24" t="str">
        <f t="shared" si="213"/>
        <v>X</v>
      </c>
      <c r="V958" s="24" t="str">
        <f t="shared" si="222"/>
        <v>X</v>
      </c>
      <c r="W958" s="23">
        <f t="shared" si="214"/>
        <v>0</v>
      </c>
      <c r="X958" s="23">
        <f t="shared" si="215"/>
        <v>0</v>
      </c>
      <c r="Y958" s="23" t="str">
        <f t="shared" si="216"/>
        <v>-</v>
      </c>
      <c r="Z958" s="26">
        <f t="shared" si="225"/>
        <v>0</v>
      </c>
      <c r="AA958" s="26" t="str">
        <f t="shared" si="217"/>
        <v>X</v>
      </c>
      <c r="AB958" s="27">
        <f t="shared" si="218"/>
        <v>0</v>
      </c>
      <c r="AC958" s="11"/>
      <c r="AD958" s="3" t="str">
        <f t="shared" si="223"/>
        <v>-</v>
      </c>
      <c r="AE958" s="3" t="str">
        <f t="shared" si="219"/>
        <v>-</v>
      </c>
      <c r="AF958" s="11"/>
      <c r="AG958" s="3" t="str">
        <f t="shared" si="224"/>
        <v>-</v>
      </c>
      <c r="AH958" s="3" t="str">
        <f t="shared" si="220"/>
        <v>-</v>
      </c>
      <c r="AI958" s="11"/>
    </row>
    <row r="959" spans="7:35" x14ac:dyDescent="0.2">
      <c r="G959" s="60"/>
      <c r="H959" s="28"/>
      <c r="I959" s="28">
        <v>956</v>
      </c>
      <c r="J959" s="28">
        <v>958</v>
      </c>
      <c r="K959" s="60"/>
      <c r="L959" s="34"/>
      <c r="M959" s="36"/>
      <c r="N959" s="34"/>
      <c r="O959" s="36"/>
      <c r="P959" s="34"/>
      <c r="Q959" s="11"/>
      <c r="R959" s="23" t="str">
        <f t="shared" si="211"/>
        <v>D</v>
      </c>
      <c r="S959" s="24">
        <f t="shared" si="221"/>
        <v>0</v>
      </c>
      <c r="T959" s="24" t="str">
        <f t="shared" si="212"/>
        <v>X</v>
      </c>
      <c r="U959" s="24" t="str">
        <f t="shared" si="213"/>
        <v>X</v>
      </c>
      <c r="V959" s="24" t="str">
        <f t="shared" si="222"/>
        <v>X</v>
      </c>
      <c r="W959" s="23">
        <f t="shared" si="214"/>
        <v>0</v>
      </c>
      <c r="X959" s="23">
        <f t="shared" si="215"/>
        <v>0</v>
      </c>
      <c r="Y959" s="23" t="str">
        <f t="shared" si="216"/>
        <v>-</v>
      </c>
      <c r="Z959" s="26">
        <f t="shared" si="225"/>
        <v>0</v>
      </c>
      <c r="AA959" s="26" t="str">
        <f t="shared" si="217"/>
        <v>X</v>
      </c>
      <c r="AB959" s="27">
        <f t="shared" si="218"/>
        <v>0</v>
      </c>
      <c r="AC959" s="11"/>
      <c r="AD959" s="3" t="str">
        <f t="shared" si="223"/>
        <v>-</v>
      </c>
      <c r="AE959" s="3" t="str">
        <f t="shared" si="219"/>
        <v>-</v>
      </c>
      <c r="AF959" s="11"/>
      <c r="AG959" s="3" t="str">
        <f t="shared" si="224"/>
        <v>-</v>
      </c>
      <c r="AH959" s="3" t="str">
        <f t="shared" si="220"/>
        <v>-</v>
      </c>
      <c r="AI959" s="11"/>
    </row>
    <row r="960" spans="7:35" x14ac:dyDescent="0.2">
      <c r="G960" s="60"/>
      <c r="H960" s="28"/>
      <c r="I960" s="28">
        <v>957</v>
      </c>
      <c r="J960" s="28">
        <v>959</v>
      </c>
      <c r="K960" s="60"/>
      <c r="L960" s="34"/>
      <c r="M960" s="36"/>
      <c r="N960" s="34"/>
      <c r="O960" s="36"/>
      <c r="P960" s="34"/>
      <c r="Q960" s="11"/>
      <c r="R960" s="23" t="str">
        <f t="shared" si="211"/>
        <v>D</v>
      </c>
      <c r="S960" s="24">
        <f t="shared" si="221"/>
        <v>0</v>
      </c>
      <c r="T960" s="24" t="str">
        <f t="shared" si="212"/>
        <v>X</v>
      </c>
      <c r="U960" s="24" t="str">
        <f t="shared" si="213"/>
        <v>X</v>
      </c>
      <c r="V960" s="24" t="str">
        <f t="shared" si="222"/>
        <v>X</v>
      </c>
      <c r="W960" s="23">
        <f t="shared" si="214"/>
        <v>0</v>
      </c>
      <c r="X960" s="23">
        <f t="shared" si="215"/>
        <v>0</v>
      </c>
      <c r="Y960" s="23" t="str">
        <f t="shared" si="216"/>
        <v>-</v>
      </c>
      <c r="Z960" s="26">
        <f t="shared" si="225"/>
        <v>0</v>
      </c>
      <c r="AA960" s="26" t="str">
        <f t="shared" si="217"/>
        <v>X</v>
      </c>
      <c r="AB960" s="27">
        <f t="shared" si="218"/>
        <v>0</v>
      </c>
      <c r="AC960" s="11"/>
      <c r="AD960" s="3" t="str">
        <f t="shared" si="223"/>
        <v>-</v>
      </c>
      <c r="AE960" s="3" t="str">
        <f t="shared" si="219"/>
        <v>-</v>
      </c>
      <c r="AF960" s="11"/>
      <c r="AG960" s="3" t="str">
        <f t="shared" si="224"/>
        <v>-</v>
      </c>
      <c r="AH960" s="3" t="str">
        <f t="shared" si="220"/>
        <v>-</v>
      </c>
      <c r="AI960" s="11"/>
    </row>
    <row r="961" spans="7:35" x14ac:dyDescent="0.2">
      <c r="G961" s="60"/>
      <c r="H961" s="28"/>
      <c r="I961" s="28">
        <v>958</v>
      </c>
      <c r="J961" s="28">
        <v>960</v>
      </c>
      <c r="K961" s="60"/>
      <c r="L961" s="34"/>
      <c r="M961" s="36"/>
      <c r="N961" s="34"/>
      <c r="O961" s="36"/>
      <c r="P961" s="34"/>
      <c r="Q961" s="11"/>
      <c r="R961" s="23" t="str">
        <f t="shared" si="211"/>
        <v>D</v>
      </c>
      <c r="S961" s="24">
        <f t="shared" si="221"/>
        <v>0</v>
      </c>
      <c r="T961" s="24" t="str">
        <f t="shared" si="212"/>
        <v>X</v>
      </c>
      <c r="U961" s="24" t="str">
        <f t="shared" si="213"/>
        <v>X</v>
      </c>
      <c r="V961" s="24" t="str">
        <f t="shared" si="222"/>
        <v>X</v>
      </c>
      <c r="W961" s="23">
        <f t="shared" si="214"/>
        <v>0</v>
      </c>
      <c r="X961" s="23">
        <f t="shared" si="215"/>
        <v>0</v>
      </c>
      <c r="Y961" s="23" t="str">
        <f t="shared" si="216"/>
        <v>-</v>
      </c>
      <c r="Z961" s="26">
        <f t="shared" si="225"/>
        <v>0</v>
      </c>
      <c r="AA961" s="26" t="str">
        <f t="shared" si="217"/>
        <v>X</v>
      </c>
      <c r="AB961" s="27">
        <f t="shared" si="218"/>
        <v>0</v>
      </c>
      <c r="AC961" s="11"/>
      <c r="AD961" s="3" t="str">
        <f t="shared" si="223"/>
        <v>-</v>
      </c>
      <c r="AE961" s="3" t="str">
        <f t="shared" si="219"/>
        <v>-</v>
      </c>
      <c r="AF961" s="11"/>
      <c r="AG961" s="3" t="str">
        <f t="shared" si="224"/>
        <v>-</v>
      </c>
      <c r="AH961" s="3" t="str">
        <f t="shared" si="220"/>
        <v>-</v>
      </c>
      <c r="AI961" s="11"/>
    </row>
    <row r="962" spans="7:35" x14ac:dyDescent="0.2">
      <c r="G962" s="60"/>
      <c r="H962" s="28"/>
      <c r="I962" s="28">
        <v>959</v>
      </c>
      <c r="J962" s="28">
        <v>961</v>
      </c>
      <c r="K962" s="60"/>
      <c r="L962" s="34"/>
      <c r="M962" s="36"/>
      <c r="N962" s="34"/>
      <c r="O962" s="36"/>
      <c r="P962" s="34"/>
      <c r="Q962" s="11"/>
      <c r="R962" s="23" t="str">
        <f t="shared" si="211"/>
        <v>D</v>
      </c>
      <c r="S962" s="24">
        <f t="shared" si="221"/>
        <v>0</v>
      </c>
      <c r="T962" s="24" t="str">
        <f t="shared" si="212"/>
        <v>X</v>
      </c>
      <c r="U962" s="24" t="str">
        <f t="shared" si="213"/>
        <v>X</v>
      </c>
      <c r="V962" s="24" t="str">
        <f t="shared" si="222"/>
        <v>X</v>
      </c>
      <c r="W962" s="23">
        <f t="shared" si="214"/>
        <v>0</v>
      </c>
      <c r="X962" s="23">
        <f t="shared" si="215"/>
        <v>0</v>
      </c>
      <c r="Y962" s="23" t="str">
        <f t="shared" si="216"/>
        <v>-</v>
      </c>
      <c r="Z962" s="26">
        <f t="shared" si="225"/>
        <v>0</v>
      </c>
      <c r="AA962" s="26" t="str">
        <f t="shared" si="217"/>
        <v>X</v>
      </c>
      <c r="AB962" s="27">
        <f t="shared" si="218"/>
        <v>0</v>
      </c>
      <c r="AC962" s="11"/>
      <c r="AD962" s="3" t="str">
        <f t="shared" si="223"/>
        <v>-</v>
      </c>
      <c r="AE962" s="3" t="str">
        <f t="shared" si="219"/>
        <v>-</v>
      </c>
      <c r="AF962" s="11"/>
      <c r="AG962" s="3" t="str">
        <f t="shared" si="224"/>
        <v>-</v>
      </c>
      <c r="AH962" s="3" t="str">
        <f t="shared" si="220"/>
        <v>-</v>
      </c>
      <c r="AI962" s="11"/>
    </row>
    <row r="963" spans="7:35" x14ac:dyDescent="0.2">
      <c r="G963" s="60"/>
      <c r="H963" s="28"/>
      <c r="I963" s="28">
        <v>960</v>
      </c>
      <c r="J963" s="28">
        <v>962</v>
      </c>
      <c r="K963" s="60"/>
      <c r="L963" s="34"/>
      <c r="M963" s="36"/>
      <c r="N963" s="34"/>
      <c r="O963" s="36"/>
      <c r="P963" s="34"/>
      <c r="Q963" s="11"/>
      <c r="R963" s="23" t="str">
        <f t="shared" si="211"/>
        <v>D</v>
      </c>
      <c r="S963" s="24">
        <f t="shared" si="221"/>
        <v>0</v>
      </c>
      <c r="T963" s="24" t="str">
        <f t="shared" si="212"/>
        <v>X</v>
      </c>
      <c r="U963" s="24" t="str">
        <f t="shared" si="213"/>
        <v>X</v>
      </c>
      <c r="V963" s="24" t="str">
        <f t="shared" si="222"/>
        <v>X</v>
      </c>
      <c r="W963" s="23">
        <f t="shared" si="214"/>
        <v>0</v>
      </c>
      <c r="X963" s="23">
        <f t="shared" si="215"/>
        <v>0</v>
      </c>
      <c r="Y963" s="23" t="str">
        <f t="shared" si="216"/>
        <v>-</v>
      </c>
      <c r="Z963" s="26">
        <f t="shared" si="225"/>
        <v>0</v>
      </c>
      <c r="AA963" s="26" t="str">
        <f t="shared" si="217"/>
        <v>X</v>
      </c>
      <c r="AB963" s="27">
        <f t="shared" si="218"/>
        <v>0</v>
      </c>
      <c r="AC963" s="11"/>
      <c r="AD963" s="3" t="str">
        <f t="shared" si="223"/>
        <v>-</v>
      </c>
      <c r="AE963" s="3" t="str">
        <f t="shared" si="219"/>
        <v>-</v>
      </c>
      <c r="AF963" s="11"/>
      <c r="AG963" s="3" t="str">
        <f t="shared" si="224"/>
        <v>-</v>
      </c>
      <c r="AH963" s="3" t="str">
        <f t="shared" si="220"/>
        <v>-</v>
      </c>
      <c r="AI963" s="11"/>
    </row>
    <row r="964" spans="7:35" x14ac:dyDescent="0.2">
      <c r="G964" s="60"/>
      <c r="H964" s="23">
        <v>17</v>
      </c>
      <c r="I964" s="23">
        <v>961</v>
      </c>
      <c r="J964" s="24">
        <v>963</v>
      </c>
      <c r="K964" s="60"/>
      <c r="L964" s="34"/>
      <c r="M964" s="36"/>
      <c r="N964" s="34"/>
      <c r="O964" s="36"/>
      <c r="P964" s="34"/>
      <c r="Q964" s="11"/>
      <c r="R964" s="23" t="str">
        <f t="shared" ref="R964:R1027" si="226">IF(COUNTBLANK(N964)=0,N964,IF(J964&gt;($R$2+2),"D",""))</f>
        <v>D</v>
      </c>
      <c r="S964" s="24">
        <f t="shared" si="221"/>
        <v>0</v>
      </c>
      <c r="T964" s="24" t="str">
        <f t="shared" ref="T964:T1027" si="227">IF(R964="D","X",IF(R964="X","X",IF(R964="C","C",IF(OR(AND(COUNTBLANK(L964)=0,L964=0),L964="W",L964="A0"),"W",IF(L964="A2T","A2",IF(L964="A2P","A2",L964))))))</f>
        <v>X</v>
      </c>
      <c r="U964" s="24" t="str">
        <f t="shared" ref="U964:U1027" si="228">IF(OR(R964="A0",R964="W"),"W",IF(R964="A1","A1",IF(OR(R964="A2P",R964="A2T",R964="A2"),"A2",IF(R964="A3","A3",IF(R964="B1","B1",IF(R964="B23","B23",T964))))))</f>
        <v>X</v>
      </c>
      <c r="V964" s="24" t="str">
        <f t="shared" si="222"/>
        <v>X</v>
      </c>
      <c r="W964" s="23">
        <f t="shared" ref="W964:W1027" si="229">IF(V964="C",$C$17,IF(V964="B23",$C$16,IF(V964="B1",$C$15,IF(V964="A3",$C$14,IF(V964="A2",$C$13,IF(V964="A1",$C$12,IF(OR(V964="A0",V964="W"),$C$11,$C$18)))))))</f>
        <v>0</v>
      </c>
      <c r="X964" s="23">
        <f t="shared" ref="X964:X1027" si="230">IF(V964="C",$C$17,IF(V964="B23",$C$16,IF(V964="B1",$C$15,IF(V964="A3",$C$14,IF(V964="A2",$C$13,IF(V964="A1",$C$12,IF(OR(V964="A0",V964="W"),$C$15,$C$18)))))))</f>
        <v>0</v>
      </c>
      <c r="Y964" s="23" t="str">
        <f t="shared" ref="Y964:Y1027" si="231">IF(OR(V964="X",V964="-",V964="B1",V964="W"),"-",W964)</f>
        <v>-</v>
      </c>
      <c r="Z964" s="26">
        <f t="shared" si="225"/>
        <v>0</v>
      </c>
      <c r="AA964" s="26" t="str">
        <f t="shared" ref="AA964:AA1027" si="232">IF(Z964="-",V964,IF(AND(V964="W",Z964&gt;=$AA$2),"W",IF(AND(V964="W",Z964&lt;$AA$2),"B1",V964)))</f>
        <v>X</v>
      </c>
      <c r="AB964" s="27">
        <f t="shared" ref="AB964:AB1027" si="233">IF(AA964="C",$C$17,IF(AA964="B23",$C$16,IF(AA964="B1",$C$15,IF(AA964="A3",$C$14,IF(AA964="A2",$C$13,IF(AA964="A1",$C$12,IF(OR(AA964="A0",AA964="W"),$C$11,$C$18)))))))</f>
        <v>0</v>
      </c>
      <c r="AC964" s="11"/>
      <c r="AD964" s="3" t="str">
        <f t="shared" si="223"/>
        <v>-</v>
      </c>
      <c r="AE964" s="3" t="str">
        <f t="shared" ref="AE964:AE1027" si="234">IF(OR(AD964="X",AD964="-"),"-",W964)</f>
        <v>-</v>
      </c>
      <c r="AF964" s="11"/>
      <c r="AG964" s="3" t="str">
        <f t="shared" si="224"/>
        <v>-</v>
      </c>
      <c r="AH964" s="3" t="str">
        <f t="shared" ref="AH964:AH1027" si="235">IF(OR(AG964="X",AG964="-"),"-",AB964)</f>
        <v>-</v>
      </c>
      <c r="AI964" s="11"/>
    </row>
    <row r="965" spans="7:35" x14ac:dyDescent="0.2">
      <c r="G965" s="60"/>
      <c r="H965" s="23"/>
      <c r="I965" s="23">
        <v>962</v>
      </c>
      <c r="J965" s="24">
        <v>964</v>
      </c>
      <c r="K965" s="60"/>
      <c r="L965" s="34"/>
      <c r="M965" s="36"/>
      <c r="N965" s="34"/>
      <c r="O965" s="36"/>
      <c r="P965" s="34"/>
      <c r="Q965" s="11"/>
      <c r="R965" s="23" t="str">
        <f t="shared" si="226"/>
        <v>D</v>
      </c>
      <c r="S965" s="24">
        <f t="shared" ref="S965:S1028" si="236">IF(OR(AND(COUNTBLANK(L965)=0,OR(L965="W",L965=0,L965="A1",L965="A2",L965="A2P",L965="A2T",L965="A3",L965="B1",L965="B23",L965="C",L965="X")),N965="X"),1,0)</f>
        <v>0</v>
      </c>
      <c r="T965" s="24" t="str">
        <f t="shared" si="227"/>
        <v>X</v>
      </c>
      <c r="U965" s="24" t="str">
        <f t="shared" si="228"/>
        <v>X</v>
      </c>
      <c r="V965" s="24" t="str">
        <f t="shared" ref="V965:V1028" si="237">IF(OR(COUNTBLANK(P965)=1,V$3=0),U965,IF(AND(OR(P965="SEM",P965="X",P965=1),OR(U965="W",U965="B1")),"B1",IF(AND(OR(P965=0,P965="S"),OR(U965="W",U965="B1")),"W",U965)))</f>
        <v>X</v>
      </c>
      <c r="W965" s="23">
        <f t="shared" si="229"/>
        <v>0</v>
      </c>
      <c r="X965" s="23">
        <f t="shared" si="230"/>
        <v>0</v>
      </c>
      <c r="Y965" s="23" t="str">
        <f t="shared" si="231"/>
        <v>-</v>
      </c>
      <c r="Z965" s="26">
        <f t="shared" si="225"/>
        <v>0</v>
      </c>
      <c r="AA965" s="26" t="str">
        <f t="shared" si="232"/>
        <v>X</v>
      </c>
      <c r="AB965" s="27">
        <f t="shared" si="233"/>
        <v>0</v>
      </c>
      <c r="AC965" s="11"/>
      <c r="AD965" s="3" t="str">
        <f t="shared" ref="AD965:AD1028" si="238">IF(R965="D","-",IF(V965="W","O",V965))</f>
        <v>-</v>
      </c>
      <c r="AE965" s="3" t="str">
        <f t="shared" si="234"/>
        <v>-</v>
      </c>
      <c r="AF965" s="11"/>
      <c r="AG965" s="3" t="str">
        <f t="shared" ref="AG965:AG1028" si="239">IF(R965="D","-",IF(AA965="W","O",AA965))</f>
        <v>-</v>
      </c>
      <c r="AH965" s="3" t="str">
        <f t="shared" si="235"/>
        <v>-</v>
      </c>
      <c r="AI965" s="11"/>
    </row>
    <row r="966" spans="7:35" x14ac:dyDescent="0.2">
      <c r="G966" s="60"/>
      <c r="H966" s="23"/>
      <c r="I966" s="23">
        <v>963</v>
      </c>
      <c r="J966" s="24">
        <v>965</v>
      </c>
      <c r="K966" s="60"/>
      <c r="L966" s="34"/>
      <c r="M966" s="36"/>
      <c r="N966" s="34"/>
      <c r="O966" s="36"/>
      <c r="P966" s="34"/>
      <c r="Q966" s="11"/>
      <c r="R966" s="23" t="str">
        <f t="shared" si="226"/>
        <v>D</v>
      </c>
      <c r="S966" s="24">
        <f t="shared" si="236"/>
        <v>0</v>
      </c>
      <c r="T966" s="24" t="str">
        <f t="shared" si="227"/>
        <v>X</v>
      </c>
      <c r="U966" s="24" t="str">
        <f t="shared" si="228"/>
        <v>X</v>
      </c>
      <c r="V966" s="24" t="str">
        <f t="shared" si="237"/>
        <v>X</v>
      </c>
      <c r="W966" s="23">
        <f t="shared" si="229"/>
        <v>0</v>
      </c>
      <c r="X966" s="23">
        <f t="shared" si="230"/>
        <v>0</v>
      </c>
      <c r="Y966" s="23" t="str">
        <f t="shared" si="231"/>
        <v>-</v>
      </c>
      <c r="Z966" s="26">
        <f t="shared" si="225"/>
        <v>0</v>
      </c>
      <c r="AA966" s="26" t="str">
        <f t="shared" si="232"/>
        <v>X</v>
      </c>
      <c r="AB966" s="27">
        <f t="shared" si="233"/>
        <v>0</v>
      </c>
      <c r="AC966" s="11"/>
      <c r="AD966" s="3" t="str">
        <f t="shared" si="238"/>
        <v>-</v>
      </c>
      <c r="AE966" s="3" t="str">
        <f t="shared" si="234"/>
        <v>-</v>
      </c>
      <c r="AF966" s="11"/>
      <c r="AG966" s="3" t="str">
        <f t="shared" si="239"/>
        <v>-</v>
      </c>
      <c r="AH966" s="3" t="str">
        <f t="shared" si="235"/>
        <v>-</v>
      </c>
      <c r="AI966" s="11"/>
    </row>
    <row r="967" spans="7:35" x14ac:dyDescent="0.2">
      <c r="G967" s="60"/>
      <c r="H967" s="23"/>
      <c r="I967" s="23">
        <v>964</v>
      </c>
      <c r="J967" s="24">
        <v>966</v>
      </c>
      <c r="K967" s="60"/>
      <c r="L967" s="34"/>
      <c r="M967" s="36"/>
      <c r="N967" s="34"/>
      <c r="O967" s="36"/>
      <c r="P967" s="34"/>
      <c r="Q967" s="11"/>
      <c r="R967" s="23" t="str">
        <f t="shared" si="226"/>
        <v>D</v>
      </c>
      <c r="S967" s="24">
        <f t="shared" si="236"/>
        <v>0</v>
      </c>
      <c r="T967" s="24" t="str">
        <f t="shared" si="227"/>
        <v>X</v>
      </c>
      <c r="U967" s="24" t="str">
        <f t="shared" si="228"/>
        <v>X</v>
      </c>
      <c r="V967" s="24" t="str">
        <f t="shared" si="237"/>
        <v>X</v>
      </c>
      <c r="W967" s="23">
        <f t="shared" si="229"/>
        <v>0</v>
      </c>
      <c r="X967" s="23">
        <f t="shared" si="230"/>
        <v>0</v>
      </c>
      <c r="Y967" s="23" t="str">
        <f t="shared" si="231"/>
        <v>-</v>
      </c>
      <c r="Z967" s="26">
        <f t="shared" si="225"/>
        <v>0</v>
      </c>
      <c r="AA967" s="26" t="str">
        <f t="shared" si="232"/>
        <v>X</v>
      </c>
      <c r="AB967" s="27">
        <f t="shared" si="233"/>
        <v>0</v>
      </c>
      <c r="AC967" s="11"/>
      <c r="AD967" s="3" t="str">
        <f t="shared" si="238"/>
        <v>-</v>
      </c>
      <c r="AE967" s="3" t="str">
        <f t="shared" si="234"/>
        <v>-</v>
      </c>
      <c r="AF967" s="11"/>
      <c r="AG967" s="3" t="str">
        <f t="shared" si="239"/>
        <v>-</v>
      </c>
      <c r="AH967" s="3" t="str">
        <f t="shared" si="235"/>
        <v>-</v>
      </c>
      <c r="AI967" s="11"/>
    </row>
    <row r="968" spans="7:35" x14ac:dyDescent="0.2">
      <c r="G968" s="60"/>
      <c r="H968" s="23"/>
      <c r="I968" s="23">
        <v>965</v>
      </c>
      <c r="J968" s="24">
        <v>967</v>
      </c>
      <c r="K968" s="60"/>
      <c r="L968" s="34"/>
      <c r="M968" s="36"/>
      <c r="N968" s="34"/>
      <c r="O968" s="36"/>
      <c r="P968" s="34"/>
      <c r="Q968" s="11"/>
      <c r="R968" s="23" t="str">
        <f t="shared" si="226"/>
        <v>D</v>
      </c>
      <c r="S968" s="24">
        <f t="shared" si="236"/>
        <v>0</v>
      </c>
      <c r="T968" s="24" t="str">
        <f t="shared" si="227"/>
        <v>X</v>
      </c>
      <c r="U968" s="24" t="str">
        <f t="shared" si="228"/>
        <v>X</v>
      </c>
      <c r="V968" s="24" t="str">
        <f t="shared" si="237"/>
        <v>X</v>
      </c>
      <c r="W968" s="23">
        <f t="shared" si="229"/>
        <v>0</v>
      </c>
      <c r="X968" s="23">
        <f t="shared" si="230"/>
        <v>0</v>
      </c>
      <c r="Y968" s="23" t="str">
        <f t="shared" si="231"/>
        <v>-</v>
      </c>
      <c r="Z968" s="26">
        <f t="shared" si="225"/>
        <v>0</v>
      </c>
      <c r="AA968" s="26" t="str">
        <f t="shared" si="232"/>
        <v>X</v>
      </c>
      <c r="AB968" s="27">
        <f t="shared" si="233"/>
        <v>0</v>
      </c>
      <c r="AC968" s="11"/>
      <c r="AD968" s="3" t="str">
        <f t="shared" si="238"/>
        <v>-</v>
      </c>
      <c r="AE968" s="3" t="str">
        <f t="shared" si="234"/>
        <v>-</v>
      </c>
      <c r="AF968" s="11"/>
      <c r="AG968" s="3" t="str">
        <f t="shared" si="239"/>
        <v>-</v>
      </c>
      <c r="AH968" s="3" t="str">
        <f t="shared" si="235"/>
        <v>-</v>
      </c>
      <c r="AI968" s="11"/>
    </row>
    <row r="969" spans="7:35" x14ac:dyDescent="0.2">
      <c r="G969" s="60"/>
      <c r="H969" s="23"/>
      <c r="I969" s="23">
        <v>966</v>
      </c>
      <c r="J969" s="24">
        <v>968</v>
      </c>
      <c r="K969" s="60"/>
      <c r="L969" s="34"/>
      <c r="M969" s="36"/>
      <c r="N969" s="34"/>
      <c r="O969" s="36"/>
      <c r="P969" s="34"/>
      <c r="Q969" s="11"/>
      <c r="R969" s="23" t="str">
        <f t="shared" si="226"/>
        <v>D</v>
      </c>
      <c r="S969" s="24">
        <f t="shared" si="236"/>
        <v>0</v>
      </c>
      <c r="T969" s="24" t="str">
        <f t="shared" si="227"/>
        <v>X</v>
      </c>
      <c r="U969" s="24" t="str">
        <f t="shared" si="228"/>
        <v>X</v>
      </c>
      <c r="V969" s="24" t="str">
        <f t="shared" si="237"/>
        <v>X</v>
      </c>
      <c r="W969" s="23">
        <f t="shared" si="229"/>
        <v>0</v>
      </c>
      <c r="X969" s="23">
        <f t="shared" si="230"/>
        <v>0</v>
      </c>
      <c r="Y969" s="23" t="str">
        <f t="shared" si="231"/>
        <v>-</v>
      </c>
      <c r="Z969" s="26">
        <f t="shared" si="225"/>
        <v>0</v>
      </c>
      <c r="AA969" s="26" t="str">
        <f t="shared" si="232"/>
        <v>X</v>
      </c>
      <c r="AB969" s="27">
        <f t="shared" si="233"/>
        <v>0</v>
      </c>
      <c r="AC969" s="11"/>
      <c r="AD969" s="3" t="str">
        <f t="shared" si="238"/>
        <v>-</v>
      </c>
      <c r="AE969" s="3" t="str">
        <f t="shared" si="234"/>
        <v>-</v>
      </c>
      <c r="AF969" s="11"/>
      <c r="AG969" s="3" t="str">
        <f t="shared" si="239"/>
        <v>-</v>
      </c>
      <c r="AH969" s="3" t="str">
        <f t="shared" si="235"/>
        <v>-</v>
      </c>
      <c r="AI969" s="11"/>
    </row>
    <row r="970" spans="7:35" x14ac:dyDescent="0.2">
      <c r="G970" s="60"/>
      <c r="H970" s="23"/>
      <c r="I970" s="23">
        <v>967</v>
      </c>
      <c r="J970" s="24">
        <v>969</v>
      </c>
      <c r="K970" s="60"/>
      <c r="L970" s="34"/>
      <c r="M970" s="36"/>
      <c r="N970" s="34"/>
      <c r="O970" s="36"/>
      <c r="P970" s="34"/>
      <c r="Q970" s="11"/>
      <c r="R970" s="23" t="str">
        <f t="shared" si="226"/>
        <v>D</v>
      </c>
      <c r="S970" s="24">
        <f t="shared" si="236"/>
        <v>0</v>
      </c>
      <c r="T970" s="24" t="str">
        <f t="shared" si="227"/>
        <v>X</v>
      </c>
      <c r="U970" s="24" t="str">
        <f t="shared" si="228"/>
        <v>X</v>
      </c>
      <c r="V970" s="24" t="str">
        <f t="shared" si="237"/>
        <v>X</v>
      </c>
      <c r="W970" s="23">
        <f t="shared" si="229"/>
        <v>0</v>
      </c>
      <c r="X970" s="23">
        <f t="shared" si="230"/>
        <v>0</v>
      </c>
      <c r="Y970" s="23" t="str">
        <f t="shared" si="231"/>
        <v>-</v>
      </c>
      <c r="Z970" s="26">
        <f t="shared" si="225"/>
        <v>0</v>
      </c>
      <c r="AA970" s="26" t="str">
        <f t="shared" si="232"/>
        <v>X</v>
      </c>
      <c r="AB970" s="27">
        <f t="shared" si="233"/>
        <v>0</v>
      </c>
      <c r="AC970" s="11"/>
      <c r="AD970" s="3" t="str">
        <f t="shared" si="238"/>
        <v>-</v>
      </c>
      <c r="AE970" s="3" t="str">
        <f t="shared" si="234"/>
        <v>-</v>
      </c>
      <c r="AF970" s="11"/>
      <c r="AG970" s="3" t="str">
        <f t="shared" si="239"/>
        <v>-</v>
      </c>
      <c r="AH970" s="3" t="str">
        <f t="shared" si="235"/>
        <v>-</v>
      </c>
      <c r="AI970" s="11"/>
    </row>
    <row r="971" spans="7:35" x14ac:dyDescent="0.2">
      <c r="G971" s="60"/>
      <c r="H971" s="23"/>
      <c r="I971" s="23">
        <v>968</v>
      </c>
      <c r="J971" s="24">
        <v>970</v>
      </c>
      <c r="K971" s="60"/>
      <c r="L971" s="34"/>
      <c r="M971" s="36"/>
      <c r="N971" s="34"/>
      <c r="O971" s="36"/>
      <c r="P971" s="34"/>
      <c r="Q971" s="11"/>
      <c r="R971" s="23" t="str">
        <f t="shared" si="226"/>
        <v>D</v>
      </c>
      <c r="S971" s="24">
        <f t="shared" si="236"/>
        <v>0</v>
      </c>
      <c r="T971" s="24" t="str">
        <f t="shared" si="227"/>
        <v>X</v>
      </c>
      <c r="U971" s="24" t="str">
        <f t="shared" si="228"/>
        <v>X</v>
      </c>
      <c r="V971" s="24" t="str">
        <f t="shared" si="237"/>
        <v>X</v>
      </c>
      <c r="W971" s="23">
        <f t="shared" si="229"/>
        <v>0</v>
      </c>
      <c r="X971" s="23">
        <f t="shared" si="230"/>
        <v>0</v>
      </c>
      <c r="Y971" s="23" t="str">
        <f t="shared" si="231"/>
        <v>-</v>
      </c>
      <c r="Z971" s="26">
        <f t="shared" si="225"/>
        <v>0</v>
      </c>
      <c r="AA971" s="26" t="str">
        <f t="shared" si="232"/>
        <v>X</v>
      </c>
      <c r="AB971" s="27">
        <f t="shared" si="233"/>
        <v>0</v>
      </c>
      <c r="AC971" s="11"/>
      <c r="AD971" s="3" t="str">
        <f t="shared" si="238"/>
        <v>-</v>
      </c>
      <c r="AE971" s="3" t="str">
        <f t="shared" si="234"/>
        <v>-</v>
      </c>
      <c r="AF971" s="11"/>
      <c r="AG971" s="3" t="str">
        <f t="shared" si="239"/>
        <v>-</v>
      </c>
      <c r="AH971" s="3" t="str">
        <f t="shared" si="235"/>
        <v>-</v>
      </c>
      <c r="AI971" s="11"/>
    </row>
    <row r="972" spans="7:35" x14ac:dyDescent="0.2">
      <c r="G972" s="60"/>
      <c r="H972" s="23"/>
      <c r="I972" s="23">
        <v>969</v>
      </c>
      <c r="J972" s="24">
        <v>971</v>
      </c>
      <c r="K972" s="60"/>
      <c r="L972" s="34"/>
      <c r="M972" s="36"/>
      <c r="N972" s="34"/>
      <c r="O972" s="36"/>
      <c r="P972" s="34"/>
      <c r="Q972" s="11"/>
      <c r="R972" s="23" t="str">
        <f t="shared" si="226"/>
        <v>D</v>
      </c>
      <c r="S972" s="24">
        <f t="shared" si="236"/>
        <v>0</v>
      </c>
      <c r="T972" s="24" t="str">
        <f t="shared" si="227"/>
        <v>X</v>
      </c>
      <c r="U972" s="24" t="str">
        <f t="shared" si="228"/>
        <v>X</v>
      </c>
      <c r="V972" s="24" t="str">
        <f t="shared" si="237"/>
        <v>X</v>
      </c>
      <c r="W972" s="23">
        <f t="shared" si="229"/>
        <v>0</v>
      </c>
      <c r="X972" s="23">
        <f t="shared" si="230"/>
        <v>0</v>
      </c>
      <c r="Y972" s="23" t="str">
        <f t="shared" si="231"/>
        <v>-</v>
      </c>
      <c r="Z972" s="26">
        <f t="shared" si="225"/>
        <v>0</v>
      </c>
      <c r="AA972" s="26" t="str">
        <f t="shared" si="232"/>
        <v>X</v>
      </c>
      <c r="AB972" s="27">
        <f t="shared" si="233"/>
        <v>0</v>
      </c>
      <c r="AC972" s="11"/>
      <c r="AD972" s="3" t="str">
        <f t="shared" si="238"/>
        <v>-</v>
      </c>
      <c r="AE972" s="3" t="str">
        <f t="shared" si="234"/>
        <v>-</v>
      </c>
      <c r="AF972" s="11"/>
      <c r="AG972" s="3" t="str">
        <f t="shared" si="239"/>
        <v>-</v>
      </c>
      <c r="AH972" s="3" t="str">
        <f t="shared" si="235"/>
        <v>-</v>
      </c>
      <c r="AI972" s="11"/>
    </row>
    <row r="973" spans="7:35" x14ac:dyDescent="0.2">
      <c r="G973" s="60"/>
      <c r="H973" s="23"/>
      <c r="I973" s="23">
        <v>970</v>
      </c>
      <c r="J973" s="24">
        <v>972</v>
      </c>
      <c r="K973" s="60"/>
      <c r="L973" s="34"/>
      <c r="M973" s="36"/>
      <c r="N973" s="34"/>
      <c r="O973" s="36"/>
      <c r="P973" s="34"/>
      <c r="Q973" s="11"/>
      <c r="R973" s="23" t="str">
        <f t="shared" si="226"/>
        <v>D</v>
      </c>
      <c r="S973" s="24">
        <f t="shared" si="236"/>
        <v>0</v>
      </c>
      <c r="T973" s="24" t="str">
        <f t="shared" si="227"/>
        <v>X</v>
      </c>
      <c r="U973" s="24" t="str">
        <f t="shared" si="228"/>
        <v>X</v>
      </c>
      <c r="V973" s="24" t="str">
        <f t="shared" si="237"/>
        <v>X</v>
      </c>
      <c r="W973" s="23">
        <f t="shared" si="229"/>
        <v>0</v>
      </c>
      <c r="X973" s="23">
        <f t="shared" si="230"/>
        <v>0</v>
      </c>
      <c r="Y973" s="23" t="str">
        <f t="shared" si="231"/>
        <v>-</v>
      </c>
      <c r="Z973" s="26">
        <f t="shared" si="225"/>
        <v>0</v>
      </c>
      <c r="AA973" s="26" t="str">
        <f t="shared" si="232"/>
        <v>X</v>
      </c>
      <c r="AB973" s="27">
        <f t="shared" si="233"/>
        <v>0</v>
      </c>
      <c r="AC973" s="11"/>
      <c r="AD973" s="3" t="str">
        <f t="shared" si="238"/>
        <v>-</v>
      </c>
      <c r="AE973" s="3" t="str">
        <f t="shared" si="234"/>
        <v>-</v>
      </c>
      <c r="AF973" s="11"/>
      <c r="AG973" s="3" t="str">
        <f t="shared" si="239"/>
        <v>-</v>
      </c>
      <c r="AH973" s="3" t="str">
        <f t="shared" si="235"/>
        <v>-</v>
      </c>
      <c r="AI973" s="11"/>
    </row>
    <row r="974" spans="7:35" x14ac:dyDescent="0.2">
      <c r="G974" s="60"/>
      <c r="H974" s="23"/>
      <c r="I974" s="23">
        <v>971</v>
      </c>
      <c r="J974" s="24">
        <v>973</v>
      </c>
      <c r="K974" s="60"/>
      <c r="L974" s="34"/>
      <c r="M974" s="36"/>
      <c r="N974" s="34"/>
      <c r="O974" s="36"/>
      <c r="P974" s="34"/>
      <c r="Q974" s="11"/>
      <c r="R974" s="23" t="str">
        <f t="shared" si="226"/>
        <v>D</v>
      </c>
      <c r="S974" s="24">
        <f t="shared" si="236"/>
        <v>0</v>
      </c>
      <c r="T974" s="24" t="str">
        <f t="shared" si="227"/>
        <v>X</v>
      </c>
      <c r="U974" s="24" t="str">
        <f t="shared" si="228"/>
        <v>X</v>
      </c>
      <c r="V974" s="24" t="str">
        <f t="shared" si="237"/>
        <v>X</v>
      </c>
      <c r="W974" s="23">
        <f t="shared" si="229"/>
        <v>0</v>
      </c>
      <c r="X974" s="23">
        <f t="shared" si="230"/>
        <v>0</v>
      </c>
      <c r="Y974" s="23" t="str">
        <f t="shared" si="231"/>
        <v>-</v>
      </c>
      <c r="Z974" s="26">
        <f t="shared" si="225"/>
        <v>0</v>
      </c>
      <c r="AA974" s="26" t="str">
        <f t="shared" si="232"/>
        <v>X</v>
      </c>
      <c r="AB974" s="27">
        <f t="shared" si="233"/>
        <v>0</v>
      </c>
      <c r="AC974" s="11"/>
      <c r="AD974" s="3" t="str">
        <f t="shared" si="238"/>
        <v>-</v>
      </c>
      <c r="AE974" s="3" t="str">
        <f t="shared" si="234"/>
        <v>-</v>
      </c>
      <c r="AF974" s="11"/>
      <c r="AG974" s="3" t="str">
        <f t="shared" si="239"/>
        <v>-</v>
      </c>
      <c r="AH974" s="3" t="str">
        <f t="shared" si="235"/>
        <v>-</v>
      </c>
      <c r="AI974" s="11"/>
    </row>
    <row r="975" spans="7:35" x14ac:dyDescent="0.2">
      <c r="G975" s="60"/>
      <c r="H975" s="23"/>
      <c r="I975" s="23">
        <v>972</v>
      </c>
      <c r="J975" s="24">
        <v>974</v>
      </c>
      <c r="K975" s="60"/>
      <c r="L975" s="34"/>
      <c r="M975" s="36"/>
      <c r="N975" s="34"/>
      <c r="O975" s="36"/>
      <c r="P975" s="34"/>
      <c r="Q975" s="11"/>
      <c r="R975" s="23" t="str">
        <f t="shared" si="226"/>
        <v>D</v>
      </c>
      <c r="S975" s="24">
        <f t="shared" si="236"/>
        <v>0</v>
      </c>
      <c r="T975" s="24" t="str">
        <f t="shared" si="227"/>
        <v>X</v>
      </c>
      <c r="U975" s="24" t="str">
        <f t="shared" si="228"/>
        <v>X</v>
      </c>
      <c r="V975" s="24" t="str">
        <f t="shared" si="237"/>
        <v>X</v>
      </c>
      <c r="W975" s="23">
        <f t="shared" si="229"/>
        <v>0</v>
      </c>
      <c r="X975" s="23">
        <f t="shared" si="230"/>
        <v>0</v>
      </c>
      <c r="Y975" s="23" t="str">
        <f t="shared" si="231"/>
        <v>-</v>
      </c>
      <c r="Z975" s="26">
        <f t="shared" si="225"/>
        <v>0</v>
      </c>
      <c r="AA975" s="26" t="str">
        <f t="shared" si="232"/>
        <v>X</v>
      </c>
      <c r="AB975" s="27">
        <f t="shared" si="233"/>
        <v>0</v>
      </c>
      <c r="AC975" s="11"/>
      <c r="AD975" s="3" t="str">
        <f t="shared" si="238"/>
        <v>-</v>
      </c>
      <c r="AE975" s="3" t="str">
        <f t="shared" si="234"/>
        <v>-</v>
      </c>
      <c r="AF975" s="11"/>
      <c r="AG975" s="3" t="str">
        <f t="shared" si="239"/>
        <v>-</v>
      </c>
      <c r="AH975" s="3" t="str">
        <f t="shared" si="235"/>
        <v>-</v>
      </c>
      <c r="AI975" s="11"/>
    </row>
    <row r="976" spans="7:35" x14ac:dyDescent="0.2">
      <c r="G976" s="60"/>
      <c r="H976" s="23"/>
      <c r="I976" s="23">
        <v>973</v>
      </c>
      <c r="J976" s="24">
        <v>975</v>
      </c>
      <c r="K976" s="60"/>
      <c r="L976" s="34"/>
      <c r="M976" s="36"/>
      <c r="N976" s="34"/>
      <c r="O976" s="36"/>
      <c r="P976" s="34"/>
      <c r="Q976" s="11"/>
      <c r="R976" s="23" t="str">
        <f t="shared" si="226"/>
        <v>D</v>
      </c>
      <c r="S976" s="24">
        <f t="shared" si="236"/>
        <v>0</v>
      </c>
      <c r="T976" s="24" t="str">
        <f t="shared" si="227"/>
        <v>X</v>
      </c>
      <c r="U976" s="24" t="str">
        <f t="shared" si="228"/>
        <v>X</v>
      </c>
      <c r="V976" s="24" t="str">
        <f t="shared" si="237"/>
        <v>X</v>
      </c>
      <c r="W976" s="23">
        <f t="shared" si="229"/>
        <v>0</v>
      </c>
      <c r="X976" s="23">
        <f t="shared" si="230"/>
        <v>0</v>
      </c>
      <c r="Y976" s="23" t="str">
        <f t="shared" si="231"/>
        <v>-</v>
      </c>
      <c r="Z976" s="26">
        <f t="shared" si="225"/>
        <v>0</v>
      </c>
      <c r="AA976" s="26" t="str">
        <f t="shared" si="232"/>
        <v>X</v>
      </c>
      <c r="AB976" s="27">
        <f t="shared" si="233"/>
        <v>0</v>
      </c>
      <c r="AC976" s="11"/>
      <c r="AD976" s="3" t="str">
        <f t="shared" si="238"/>
        <v>-</v>
      </c>
      <c r="AE976" s="3" t="str">
        <f t="shared" si="234"/>
        <v>-</v>
      </c>
      <c r="AF976" s="11"/>
      <c r="AG976" s="3" t="str">
        <f t="shared" si="239"/>
        <v>-</v>
      </c>
      <c r="AH976" s="3" t="str">
        <f t="shared" si="235"/>
        <v>-</v>
      </c>
      <c r="AI976" s="11"/>
    </row>
    <row r="977" spans="7:35" x14ac:dyDescent="0.2">
      <c r="G977" s="60"/>
      <c r="H977" s="23"/>
      <c r="I977" s="23">
        <v>974</v>
      </c>
      <c r="J977" s="24">
        <v>976</v>
      </c>
      <c r="K977" s="60"/>
      <c r="L977" s="34"/>
      <c r="M977" s="36"/>
      <c r="N977" s="34"/>
      <c r="O977" s="36"/>
      <c r="P977" s="34"/>
      <c r="Q977" s="11"/>
      <c r="R977" s="23" t="str">
        <f t="shared" si="226"/>
        <v>D</v>
      </c>
      <c r="S977" s="24">
        <f t="shared" si="236"/>
        <v>0</v>
      </c>
      <c r="T977" s="24" t="str">
        <f t="shared" si="227"/>
        <v>X</v>
      </c>
      <c r="U977" s="24" t="str">
        <f t="shared" si="228"/>
        <v>X</v>
      </c>
      <c r="V977" s="24" t="str">
        <f t="shared" si="237"/>
        <v>X</v>
      </c>
      <c r="W977" s="23">
        <f t="shared" si="229"/>
        <v>0</v>
      </c>
      <c r="X977" s="23">
        <f t="shared" si="230"/>
        <v>0</v>
      </c>
      <c r="Y977" s="23" t="str">
        <f t="shared" si="231"/>
        <v>-</v>
      </c>
      <c r="Z977" s="26">
        <f t="shared" si="225"/>
        <v>0</v>
      </c>
      <c r="AA977" s="26" t="str">
        <f t="shared" si="232"/>
        <v>X</v>
      </c>
      <c r="AB977" s="27">
        <f t="shared" si="233"/>
        <v>0</v>
      </c>
      <c r="AC977" s="11"/>
      <c r="AD977" s="3" t="str">
        <f t="shared" si="238"/>
        <v>-</v>
      </c>
      <c r="AE977" s="3" t="str">
        <f t="shared" si="234"/>
        <v>-</v>
      </c>
      <c r="AF977" s="11"/>
      <c r="AG977" s="3" t="str">
        <f t="shared" si="239"/>
        <v>-</v>
      </c>
      <c r="AH977" s="3" t="str">
        <f t="shared" si="235"/>
        <v>-</v>
      </c>
      <c r="AI977" s="11"/>
    </row>
    <row r="978" spans="7:35" x14ac:dyDescent="0.2">
      <c r="G978" s="60"/>
      <c r="H978" s="23"/>
      <c r="I978" s="23">
        <v>975</v>
      </c>
      <c r="J978" s="24">
        <v>977</v>
      </c>
      <c r="K978" s="60"/>
      <c r="L978" s="34"/>
      <c r="M978" s="36"/>
      <c r="N978" s="34"/>
      <c r="O978" s="36"/>
      <c r="P978" s="34"/>
      <c r="Q978" s="11"/>
      <c r="R978" s="23" t="str">
        <f t="shared" si="226"/>
        <v>D</v>
      </c>
      <c r="S978" s="24">
        <f t="shared" si="236"/>
        <v>0</v>
      </c>
      <c r="T978" s="24" t="str">
        <f t="shared" si="227"/>
        <v>X</v>
      </c>
      <c r="U978" s="24" t="str">
        <f t="shared" si="228"/>
        <v>X</v>
      </c>
      <c r="V978" s="24" t="str">
        <f t="shared" si="237"/>
        <v>X</v>
      </c>
      <c r="W978" s="23">
        <f t="shared" si="229"/>
        <v>0</v>
      </c>
      <c r="X978" s="23">
        <f t="shared" si="230"/>
        <v>0</v>
      </c>
      <c r="Y978" s="23" t="str">
        <f t="shared" si="231"/>
        <v>-</v>
      </c>
      <c r="Z978" s="26">
        <f t="shared" si="225"/>
        <v>0</v>
      </c>
      <c r="AA978" s="26" t="str">
        <f t="shared" si="232"/>
        <v>X</v>
      </c>
      <c r="AB978" s="27">
        <f t="shared" si="233"/>
        <v>0</v>
      </c>
      <c r="AC978" s="11"/>
      <c r="AD978" s="3" t="str">
        <f t="shared" si="238"/>
        <v>-</v>
      </c>
      <c r="AE978" s="3" t="str">
        <f t="shared" si="234"/>
        <v>-</v>
      </c>
      <c r="AF978" s="11"/>
      <c r="AG978" s="3" t="str">
        <f t="shared" si="239"/>
        <v>-</v>
      </c>
      <c r="AH978" s="3" t="str">
        <f t="shared" si="235"/>
        <v>-</v>
      </c>
      <c r="AI978" s="11"/>
    </row>
    <row r="979" spans="7:35" x14ac:dyDescent="0.2">
      <c r="G979" s="60"/>
      <c r="H979" s="23"/>
      <c r="I979" s="23">
        <v>976</v>
      </c>
      <c r="J979" s="24">
        <v>978</v>
      </c>
      <c r="K979" s="60"/>
      <c r="L979" s="34"/>
      <c r="M979" s="36"/>
      <c r="N979" s="34"/>
      <c r="O979" s="36"/>
      <c r="P979" s="34"/>
      <c r="Q979" s="11"/>
      <c r="R979" s="23" t="str">
        <f t="shared" si="226"/>
        <v>D</v>
      </c>
      <c r="S979" s="24">
        <f t="shared" si="236"/>
        <v>0</v>
      </c>
      <c r="T979" s="24" t="str">
        <f t="shared" si="227"/>
        <v>X</v>
      </c>
      <c r="U979" s="24" t="str">
        <f t="shared" si="228"/>
        <v>X</v>
      </c>
      <c r="V979" s="24" t="str">
        <f t="shared" si="237"/>
        <v>X</v>
      </c>
      <c r="W979" s="23">
        <f t="shared" si="229"/>
        <v>0</v>
      </c>
      <c r="X979" s="23">
        <f t="shared" si="230"/>
        <v>0</v>
      </c>
      <c r="Y979" s="23" t="str">
        <f t="shared" si="231"/>
        <v>-</v>
      </c>
      <c r="Z979" s="26">
        <f t="shared" ref="Z979:Z1042" si="240">IF(COUNTIF(Y964:Y994,"-")=31,Z978,IF(V979="X",Z978,IF(V979="-","-",MEDIAN(Y964:Y994))))</f>
        <v>0</v>
      </c>
      <c r="AA979" s="26" t="str">
        <f t="shared" si="232"/>
        <v>X</v>
      </c>
      <c r="AB979" s="27">
        <f t="shared" si="233"/>
        <v>0</v>
      </c>
      <c r="AC979" s="11"/>
      <c r="AD979" s="3" t="str">
        <f t="shared" si="238"/>
        <v>-</v>
      </c>
      <c r="AE979" s="3" t="str">
        <f t="shared" si="234"/>
        <v>-</v>
      </c>
      <c r="AF979" s="11"/>
      <c r="AG979" s="3" t="str">
        <f t="shared" si="239"/>
        <v>-</v>
      </c>
      <c r="AH979" s="3" t="str">
        <f t="shared" si="235"/>
        <v>-</v>
      </c>
      <c r="AI979" s="11"/>
    </row>
    <row r="980" spans="7:35" x14ac:dyDescent="0.2">
      <c r="G980" s="60"/>
      <c r="H980" s="23"/>
      <c r="I980" s="23">
        <v>977</v>
      </c>
      <c r="J980" s="24">
        <v>979</v>
      </c>
      <c r="K980" s="60"/>
      <c r="L980" s="34"/>
      <c r="M980" s="36"/>
      <c r="N980" s="34"/>
      <c r="O980" s="36"/>
      <c r="P980" s="34"/>
      <c r="Q980" s="11"/>
      <c r="R980" s="23" t="str">
        <f t="shared" si="226"/>
        <v>D</v>
      </c>
      <c r="S980" s="24">
        <f t="shared" si="236"/>
        <v>0</v>
      </c>
      <c r="T980" s="24" t="str">
        <f t="shared" si="227"/>
        <v>X</v>
      </c>
      <c r="U980" s="24" t="str">
        <f t="shared" si="228"/>
        <v>X</v>
      </c>
      <c r="V980" s="24" t="str">
        <f t="shared" si="237"/>
        <v>X</v>
      </c>
      <c r="W980" s="23">
        <f t="shared" si="229"/>
        <v>0</v>
      </c>
      <c r="X980" s="23">
        <f t="shared" si="230"/>
        <v>0</v>
      </c>
      <c r="Y980" s="23" t="str">
        <f t="shared" si="231"/>
        <v>-</v>
      </c>
      <c r="Z980" s="26">
        <f t="shared" si="240"/>
        <v>0</v>
      </c>
      <c r="AA980" s="26" t="str">
        <f t="shared" si="232"/>
        <v>X</v>
      </c>
      <c r="AB980" s="27">
        <f t="shared" si="233"/>
        <v>0</v>
      </c>
      <c r="AC980" s="11"/>
      <c r="AD980" s="3" t="str">
        <f t="shared" si="238"/>
        <v>-</v>
      </c>
      <c r="AE980" s="3" t="str">
        <f t="shared" si="234"/>
        <v>-</v>
      </c>
      <c r="AF980" s="11"/>
      <c r="AG980" s="3" t="str">
        <f t="shared" si="239"/>
        <v>-</v>
      </c>
      <c r="AH980" s="3" t="str">
        <f t="shared" si="235"/>
        <v>-</v>
      </c>
      <c r="AI980" s="11"/>
    </row>
    <row r="981" spans="7:35" x14ac:dyDescent="0.2">
      <c r="G981" s="60"/>
      <c r="H981" s="23"/>
      <c r="I981" s="23">
        <v>978</v>
      </c>
      <c r="J981" s="24">
        <v>980</v>
      </c>
      <c r="K981" s="60"/>
      <c r="L981" s="34"/>
      <c r="M981" s="36"/>
      <c r="N981" s="34"/>
      <c r="O981" s="36"/>
      <c r="P981" s="34"/>
      <c r="Q981" s="11"/>
      <c r="R981" s="23" t="str">
        <f t="shared" si="226"/>
        <v>D</v>
      </c>
      <c r="S981" s="24">
        <f t="shared" si="236"/>
        <v>0</v>
      </c>
      <c r="T981" s="24" t="str">
        <f t="shared" si="227"/>
        <v>X</v>
      </c>
      <c r="U981" s="24" t="str">
        <f t="shared" si="228"/>
        <v>X</v>
      </c>
      <c r="V981" s="24" t="str">
        <f t="shared" si="237"/>
        <v>X</v>
      </c>
      <c r="W981" s="23">
        <f t="shared" si="229"/>
        <v>0</v>
      </c>
      <c r="X981" s="23">
        <f t="shared" si="230"/>
        <v>0</v>
      </c>
      <c r="Y981" s="23" t="str">
        <f t="shared" si="231"/>
        <v>-</v>
      </c>
      <c r="Z981" s="26">
        <f t="shared" si="240"/>
        <v>0</v>
      </c>
      <c r="AA981" s="26" t="str">
        <f t="shared" si="232"/>
        <v>X</v>
      </c>
      <c r="AB981" s="27">
        <f t="shared" si="233"/>
        <v>0</v>
      </c>
      <c r="AC981" s="11"/>
      <c r="AD981" s="3" t="str">
        <f t="shared" si="238"/>
        <v>-</v>
      </c>
      <c r="AE981" s="3" t="str">
        <f t="shared" si="234"/>
        <v>-</v>
      </c>
      <c r="AF981" s="11"/>
      <c r="AG981" s="3" t="str">
        <f t="shared" si="239"/>
        <v>-</v>
      </c>
      <c r="AH981" s="3" t="str">
        <f t="shared" si="235"/>
        <v>-</v>
      </c>
      <c r="AI981" s="11"/>
    </row>
    <row r="982" spans="7:35" x14ac:dyDescent="0.2">
      <c r="G982" s="60"/>
      <c r="H982" s="23"/>
      <c r="I982" s="23">
        <v>979</v>
      </c>
      <c r="J982" s="24">
        <v>981</v>
      </c>
      <c r="K982" s="60"/>
      <c r="L982" s="34"/>
      <c r="M982" s="36"/>
      <c r="N982" s="34"/>
      <c r="O982" s="36"/>
      <c r="P982" s="34"/>
      <c r="Q982" s="11"/>
      <c r="R982" s="23" t="str">
        <f t="shared" si="226"/>
        <v>D</v>
      </c>
      <c r="S982" s="24">
        <f t="shared" si="236"/>
        <v>0</v>
      </c>
      <c r="T982" s="24" t="str">
        <f t="shared" si="227"/>
        <v>X</v>
      </c>
      <c r="U982" s="24" t="str">
        <f t="shared" si="228"/>
        <v>X</v>
      </c>
      <c r="V982" s="24" t="str">
        <f t="shared" si="237"/>
        <v>X</v>
      </c>
      <c r="W982" s="23">
        <f t="shared" si="229"/>
        <v>0</v>
      </c>
      <c r="X982" s="23">
        <f t="shared" si="230"/>
        <v>0</v>
      </c>
      <c r="Y982" s="23" t="str">
        <f t="shared" si="231"/>
        <v>-</v>
      </c>
      <c r="Z982" s="26">
        <f t="shared" si="240"/>
        <v>0</v>
      </c>
      <c r="AA982" s="26" t="str">
        <f t="shared" si="232"/>
        <v>X</v>
      </c>
      <c r="AB982" s="27">
        <f t="shared" si="233"/>
        <v>0</v>
      </c>
      <c r="AC982" s="11"/>
      <c r="AD982" s="3" t="str">
        <f t="shared" si="238"/>
        <v>-</v>
      </c>
      <c r="AE982" s="3" t="str">
        <f t="shared" si="234"/>
        <v>-</v>
      </c>
      <c r="AF982" s="11"/>
      <c r="AG982" s="3" t="str">
        <f t="shared" si="239"/>
        <v>-</v>
      </c>
      <c r="AH982" s="3" t="str">
        <f t="shared" si="235"/>
        <v>-</v>
      </c>
      <c r="AI982" s="11"/>
    </row>
    <row r="983" spans="7:35" x14ac:dyDescent="0.2">
      <c r="G983" s="60"/>
      <c r="H983" s="23"/>
      <c r="I983" s="23">
        <v>980</v>
      </c>
      <c r="J983" s="24">
        <v>982</v>
      </c>
      <c r="K983" s="60"/>
      <c r="L983" s="34"/>
      <c r="M983" s="36"/>
      <c r="N983" s="34"/>
      <c r="O983" s="36"/>
      <c r="P983" s="34"/>
      <c r="Q983" s="11"/>
      <c r="R983" s="23" t="str">
        <f t="shared" si="226"/>
        <v>D</v>
      </c>
      <c r="S983" s="24">
        <f t="shared" si="236"/>
        <v>0</v>
      </c>
      <c r="T983" s="24" t="str">
        <f t="shared" si="227"/>
        <v>X</v>
      </c>
      <c r="U983" s="24" t="str">
        <f t="shared" si="228"/>
        <v>X</v>
      </c>
      <c r="V983" s="24" t="str">
        <f t="shared" si="237"/>
        <v>X</v>
      </c>
      <c r="W983" s="23">
        <f t="shared" si="229"/>
        <v>0</v>
      </c>
      <c r="X983" s="23">
        <f t="shared" si="230"/>
        <v>0</v>
      </c>
      <c r="Y983" s="23" t="str">
        <f t="shared" si="231"/>
        <v>-</v>
      </c>
      <c r="Z983" s="26">
        <f t="shared" si="240"/>
        <v>0</v>
      </c>
      <c r="AA983" s="26" t="str">
        <f t="shared" si="232"/>
        <v>X</v>
      </c>
      <c r="AB983" s="27">
        <f t="shared" si="233"/>
        <v>0</v>
      </c>
      <c r="AC983" s="11"/>
      <c r="AD983" s="3" t="str">
        <f t="shared" si="238"/>
        <v>-</v>
      </c>
      <c r="AE983" s="3" t="str">
        <f t="shared" si="234"/>
        <v>-</v>
      </c>
      <c r="AF983" s="11"/>
      <c r="AG983" s="3" t="str">
        <f t="shared" si="239"/>
        <v>-</v>
      </c>
      <c r="AH983" s="3" t="str">
        <f t="shared" si="235"/>
        <v>-</v>
      </c>
      <c r="AI983" s="11"/>
    </row>
    <row r="984" spans="7:35" x14ac:dyDescent="0.2">
      <c r="G984" s="60"/>
      <c r="H984" s="23"/>
      <c r="I984" s="23">
        <v>981</v>
      </c>
      <c r="J984" s="24">
        <v>983</v>
      </c>
      <c r="K984" s="60"/>
      <c r="L984" s="34"/>
      <c r="M984" s="36"/>
      <c r="N984" s="34"/>
      <c r="O984" s="36"/>
      <c r="P984" s="34"/>
      <c r="Q984" s="11"/>
      <c r="R984" s="23" t="str">
        <f t="shared" si="226"/>
        <v>D</v>
      </c>
      <c r="S984" s="24">
        <f t="shared" si="236"/>
        <v>0</v>
      </c>
      <c r="T984" s="24" t="str">
        <f t="shared" si="227"/>
        <v>X</v>
      </c>
      <c r="U984" s="24" t="str">
        <f t="shared" si="228"/>
        <v>X</v>
      </c>
      <c r="V984" s="24" t="str">
        <f t="shared" si="237"/>
        <v>X</v>
      </c>
      <c r="W984" s="23">
        <f t="shared" si="229"/>
        <v>0</v>
      </c>
      <c r="X984" s="23">
        <f t="shared" si="230"/>
        <v>0</v>
      </c>
      <c r="Y984" s="23" t="str">
        <f t="shared" si="231"/>
        <v>-</v>
      </c>
      <c r="Z984" s="26">
        <f t="shared" si="240"/>
        <v>0</v>
      </c>
      <c r="AA984" s="26" t="str">
        <f t="shared" si="232"/>
        <v>X</v>
      </c>
      <c r="AB984" s="27">
        <f t="shared" si="233"/>
        <v>0</v>
      </c>
      <c r="AC984" s="11"/>
      <c r="AD984" s="3" t="str">
        <f t="shared" si="238"/>
        <v>-</v>
      </c>
      <c r="AE984" s="3" t="str">
        <f t="shared" si="234"/>
        <v>-</v>
      </c>
      <c r="AF984" s="11"/>
      <c r="AG984" s="3" t="str">
        <f t="shared" si="239"/>
        <v>-</v>
      </c>
      <c r="AH984" s="3" t="str">
        <f t="shared" si="235"/>
        <v>-</v>
      </c>
      <c r="AI984" s="11"/>
    </row>
    <row r="985" spans="7:35" x14ac:dyDescent="0.2">
      <c r="G985" s="60"/>
      <c r="H985" s="23"/>
      <c r="I985" s="23">
        <v>982</v>
      </c>
      <c r="J985" s="24">
        <v>984</v>
      </c>
      <c r="K985" s="60"/>
      <c r="L985" s="34"/>
      <c r="M985" s="36"/>
      <c r="N985" s="34"/>
      <c r="O985" s="36"/>
      <c r="P985" s="34"/>
      <c r="Q985" s="11"/>
      <c r="R985" s="23" t="str">
        <f t="shared" si="226"/>
        <v>D</v>
      </c>
      <c r="S985" s="24">
        <f t="shared" si="236"/>
        <v>0</v>
      </c>
      <c r="T985" s="24" t="str">
        <f t="shared" si="227"/>
        <v>X</v>
      </c>
      <c r="U985" s="24" t="str">
        <f t="shared" si="228"/>
        <v>X</v>
      </c>
      <c r="V985" s="24" t="str">
        <f t="shared" si="237"/>
        <v>X</v>
      </c>
      <c r="W985" s="23">
        <f t="shared" si="229"/>
        <v>0</v>
      </c>
      <c r="X985" s="23">
        <f t="shared" si="230"/>
        <v>0</v>
      </c>
      <c r="Y985" s="23" t="str">
        <f t="shared" si="231"/>
        <v>-</v>
      </c>
      <c r="Z985" s="26">
        <f t="shared" si="240"/>
        <v>0</v>
      </c>
      <c r="AA985" s="26" t="str">
        <f t="shared" si="232"/>
        <v>X</v>
      </c>
      <c r="AB985" s="27">
        <f t="shared" si="233"/>
        <v>0</v>
      </c>
      <c r="AC985" s="11"/>
      <c r="AD985" s="3" t="str">
        <f t="shared" si="238"/>
        <v>-</v>
      </c>
      <c r="AE985" s="3" t="str">
        <f t="shared" si="234"/>
        <v>-</v>
      </c>
      <c r="AF985" s="11"/>
      <c r="AG985" s="3" t="str">
        <f t="shared" si="239"/>
        <v>-</v>
      </c>
      <c r="AH985" s="3" t="str">
        <f t="shared" si="235"/>
        <v>-</v>
      </c>
      <c r="AI985" s="11"/>
    </row>
    <row r="986" spans="7:35" x14ac:dyDescent="0.2">
      <c r="G986" s="60"/>
      <c r="H986" s="23"/>
      <c r="I986" s="23">
        <v>983</v>
      </c>
      <c r="J986" s="24">
        <v>985</v>
      </c>
      <c r="K986" s="60"/>
      <c r="L986" s="34"/>
      <c r="M986" s="36"/>
      <c r="N986" s="34"/>
      <c r="O986" s="36"/>
      <c r="P986" s="34"/>
      <c r="Q986" s="11"/>
      <c r="R986" s="23" t="str">
        <f t="shared" si="226"/>
        <v>D</v>
      </c>
      <c r="S986" s="24">
        <f t="shared" si="236"/>
        <v>0</v>
      </c>
      <c r="T986" s="24" t="str">
        <f t="shared" si="227"/>
        <v>X</v>
      </c>
      <c r="U986" s="24" t="str">
        <f t="shared" si="228"/>
        <v>X</v>
      </c>
      <c r="V986" s="24" t="str">
        <f t="shared" si="237"/>
        <v>X</v>
      </c>
      <c r="W986" s="23">
        <f t="shared" si="229"/>
        <v>0</v>
      </c>
      <c r="X986" s="23">
        <f t="shared" si="230"/>
        <v>0</v>
      </c>
      <c r="Y986" s="23" t="str">
        <f t="shared" si="231"/>
        <v>-</v>
      </c>
      <c r="Z986" s="26">
        <f t="shared" si="240"/>
        <v>0</v>
      </c>
      <c r="AA986" s="26" t="str">
        <f t="shared" si="232"/>
        <v>X</v>
      </c>
      <c r="AB986" s="27">
        <f t="shared" si="233"/>
        <v>0</v>
      </c>
      <c r="AC986" s="11"/>
      <c r="AD986" s="3" t="str">
        <f t="shared" si="238"/>
        <v>-</v>
      </c>
      <c r="AE986" s="3" t="str">
        <f t="shared" si="234"/>
        <v>-</v>
      </c>
      <c r="AF986" s="11"/>
      <c r="AG986" s="3" t="str">
        <f t="shared" si="239"/>
        <v>-</v>
      </c>
      <c r="AH986" s="3" t="str">
        <f t="shared" si="235"/>
        <v>-</v>
      </c>
      <c r="AI986" s="11"/>
    </row>
    <row r="987" spans="7:35" x14ac:dyDescent="0.2">
      <c r="G987" s="60"/>
      <c r="H987" s="23"/>
      <c r="I987" s="23">
        <v>984</v>
      </c>
      <c r="J987" s="24">
        <v>986</v>
      </c>
      <c r="K987" s="60"/>
      <c r="L987" s="34"/>
      <c r="M987" s="36"/>
      <c r="N987" s="34"/>
      <c r="O987" s="36"/>
      <c r="P987" s="34"/>
      <c r="Q987" s="11"/>
      <c r="R987" s="23" t="str">
        <f t="shared" si="226"/>
        <v>D</v>
      </c>
      <c r="S987" s="24">
        <f t="shared" si="236"/>
        <v>0</v>
      </c>
      <c r="T987" s="24" t="str">
        <f t="shared" si="227"/>
        <v>X</v>
      </c>
      <c r="U987" s="24" t="str">
        <f t="shared" si="228"/>
        <v>X</v>
      </c>
      <c r="V987" s="24" t="str">
        <f t="shared" si="237"/>
        <v>X</v>
      </c>
      <c r="W987" s="23">
        <f t="shared" si="229"/>
        <v>0</v>
      </c>
      <c r="X987" s="23">
        <f t="shared" si="230"/>
        <v>0</v>
      </c>
      <c r="Y987" s="23" t="str">
        <f t="shared" si="231"/>
        <v>-</v>
      </c>
      <c r="Z987" s="26">
        <f t="shared" si="240"/>
        <v>0</v>
      </c>
      <c r="AA987" s="26" t="str">
        <f t="shared" si="232"/>
        <v>X</v>
      </c>
      <c r="AB987" s="27">
        <f t="shared" si="233"/>
        <v>0</v>
      </c>
      <c r="AC987" s="11"/>
      <c r="AD987" s="3" t="str">
        <f t="shared" si="238"/>
        <v>-</v>
      </c>
      <c r="AE987" s="3" t="str">
        <f t="shared" si="234"/>
        <v>-</v>
      </c>
      <c r="AF987" s="11"/>
      <c r="AG987" s="3" t="str">
        <f t="shared" si="239"/>
        <v>-</v>
      </c>
      <c r="AH987" s="3" t="str">
        <f t="shared" si="235"/>
        <v>-</v>
      </c>
      <c r="AI987" s="11"/>
    </row>
    <row r="988" spans="7:35" x14ac:dyDescent="0.2">
      <c r="G988" s="60"/>
      <c r="H988" s="23"/>
      <c r="I988" s="23">
        <v>985</v>
      </c>
      <c r="J988" s="24">
        <v>987</v>
      </c>
      <c r="K988" s="60"/>
      <c r="L988" s="34"/>
      <c r="M988" s="36"/>
      <c r="N988" s="34"/>
      <c r="O988" s="36"/>
      <c r="P988" s="34"/>
      <c r="Q988" s="11"/>
      <c r="R988" s="23" t="str">
        <f t="shared" si="226"/>
        <v>D</v>
      </c>
      <c r="S988" s="24">
        <f t="shared" si="236"/>
        <v>0</v>
      </c>
      <c r="T988" s="24" t="str">
        <f t="shared" si="227"/>
        <v>X</v>
      </c>
      <c r="U988" s="24" t="str">
        <f t="shared" si="228"/>
        <v>X</v>
      </c>
      <c r="V988" s="24" t="str">
        <f t="shared" si="237"/>
        <v>X</v>
      </c>
      <c r="W988" s="23">
        <f t="shared" si="229"/>
        <v>0</v>
      </c>
      <c r="X988" s="23">
        <f t="shared" si="230"/>
        <v>0</v>
      </c>
      <c r="Y988" s="23" t="str">
        <f t="shared" si="231"/>
        <v>-</v>
      </c>
      <c r="Z988" s="26">
        <f t="shared" si="240"/>
        <v>0</v>
      </c>
      <c r="AA988" s="26" t="str">
        <f t="shared" si="232"/>
        <v>X</v>
      </c>
      <c r="AB988" s="27">
        <f t="shared" si="233"/>
        <v>0</v>
      </c>
      <c r="AC988" s="11"/>
      <c r="AD988" s="3" t="str">
        <f t="shared" si="238"/>
        <v>-</v>
      </c>
      <c r="AE988" s="3" t="str">
        <f t="shared" si="234"/>
        <v>-</v>
      </c>
      <c r="AF988" s="11"/>
      <c r="AG988" s="3" t="str">
        <f t="shared" si="239"/>
        <v>-</v>
      </c>
      <c r="AH988" s="3" t="str">
        <f t="shared" si="235"/>
        <v>-</v>
      </c>
      <c r="AI988" s="11"/>
    </row>
    <row r="989" spans="7:35" x14ac:dyDescent="0.2">
      <c r="G989" s="60"/>
      <c r="H989" s="23"/>
      <c r="I989" s="23">
        <v>986</v>
      </c>
      <c r="J989" s="24">
        <v>988</v>
      </c>
      <c r="K989" s="60"/>
      <c r="L989" s="34"/>
      <c r="M989" s="36"/>
      <c r="N989" s="34"/>
      <c r="O989" s="36"/>
      <c r="P989" s="34"/>
      <c r="Q989" s="11"/>
      <c r="R989" s="23" t="str">
        <f t="shared" si="226"/>
        <v>D</v>
      </c>
      <c r="S989" s="24">
        <f t="shared" si="236"/>
        <v>0</v>
      </c>
      <c r="T989" s="24" t="str">
        <f t="shared" si="227"/>
        <v>X</v>
      </c>
      <c r="U989" s="24" t="str">
        <f t="shared" si="228"/>
        <v>X</v>
      </c>
      <c r="V989" s="24" t="str">
        <f t="shared" si="237"/>
        <v>X</v>
      </c>
      <c r="W989" s="23">
        <f t="shared" si="229"/>
        <v>0</v>
      </c>
      <c r="X989" s="23">
        <f t="shared" si="230"/>
        <v>0</v>
      </c>
      <c r="Y989" s="23" t="str">
        <f t="shared" si="231"/>
        <v>-</v>
      </c>
      <c r="Z989" s="26">
        <f t="shared" si="240"/>
        <v>0</v>
      </c>
      <c r="AA989" s="26" t="str">
        <f t="shared" si="232"/>
        <v>X</v>
      </c>
      <c r="AB989" s="27">
        <f t="shared" si="233"/>
        <v>0</v>
      </c>
      <c r="AC989" s="11"/>
      <c r="AD989" s="3" t="str">
        <f t="shared" si="238"/>
        <v>-</v>
      </c>
      <c r="AE989" s="3" t="str">
        <f t="shared" si="234"/>
        <v>-</v>
      </c>
      <c r="AF989" s="11"/>
      <c r="AG989" s="3" t="str">
        <f t="shared" si="239"/>
        <v>-</v>
      </c>
      <c r="AH989" s="3" t="str">
        <f t="shared" si="235"/>
        <v>-</v>
      </c>
      <c r="AI989" s="11"/>
    </row>
    <row r="990" spans="7:35" x14ac:dyDescent="0.2">
      <c r="G990" s="60"/>
      <c r="H990" s="23"/>
      <c r="I990" s="23">
        <v>987</v>
      </c>
      <c r="J990" s="24">
        <v>989</v>
      </c>
      <c r="K990" s="60"/>
      <c r="L990" s="34"/>
      <c r="M990" s="36"/>
      <c r="N990" s="34"/>
      <c r="O990" s="36"/>
      <c r="P990" s="34"/>
      <c r="Q990" s="11"/>
      <c r="R990" s="23" t="str">
        <f t="shared" si="226"/>
        <v>D</v>
      </c>
      <c r="S990" s="24">
        <f t="shared" si="236"/>
        <v>0</v>
      </c>
      <c r="T990" s="24" t="str">
        <f t="shared" si="227"/>
        <v>X</v>
      </c>
      <c r="U990" s="24" t="str">
        <f t="shared" si="228"/>
        <v>X</v>
      </c>
      <c r="V990" s="24" t="str">
        <f t="shared" si="237"/>
        <v>X</v>
      </c>
      <c r="W990" s="23">
        <f t="shared" si="229"/>
        <v>0</v>
      </c>
      <c r="X990" s="23">
        <f t="shared" si="230"/>
        <v>0</v>
      </c>
      <c r="Y990" s="23" t="str">
        <f t="shared" si="231"/>
        <v>-</v>
      </c>
      <c r="Z990" s="26">
        <f t="shared" si="240"/>
        <v>0</v>
      </c>
      <c r="AA990" s="26" t="str">
        <f t="shared" si="232"/>
        <v>X</v>
      </c>
      <c r="AB990" s="27">
        <f t="shared" si="233"/>
        <v>0</v>
      </c>
      <c r="AC990" s="11"/>
      <c r="AD990" s="3" t="str">
        <f t="shared" si="238"/>
        <v>-</v>
      </c>
      <c r="AE990" s="3" t="str">
        <f t="shared" si="234"/>
        <v>-</v>
      </c>
      <c r="AF990" s="11"/>
      <c r="AG990" s="3" t="str">
        <f t="shared" si="239"/>
        <v>-</v>
      </c>
      <c r="AH990" s="3" t="str">
        <f t="shared" si="235"/>
        <v>-</v>
      </c>
      <c r="AI990" s="11"/>
    </row>
    <row r="991" spans="7:35" x14ac:dyDescent="0.2">
      <c r="G991" s="60"/>
      <c r="H991" s="23"/>
      <c r="I991" s="23">
        <v>988</v>
      </c>
      <c r="J991" s="24">
        <v>990</v>
      </c>
      <c r="K991" s="60"/>
      <c r="L991" s="34"/>
      <c r="M991" s="36"/>
      <c r="N991" s="34"/>
      <c r="O991" s="36"/>
      <c r="P991" s="34"/>
      <c r="Q991" s="11"/>
      <c r="R991" s="23" t="str">
        <f t="shared" si="226"/>
        <v>D</v>
      </c>
      <c r="S991" s="24">
        <f t="shared" si="236"/>
        <v>0</v>
      </c>
      <c r="T991" s="24" t="str">
        <f t="shared" si="227"/>
        <v>X</v>
      </c>
      <c r="U991" s="24" t="str">
        <f t="shared" si="228"/>
        <v>X</v>
      </c>
      <c r="V991" s="24" t="str">
        <f t="shared" si="237"/>
        <v>X</v>
      </c>
      <c r="W991" s="23">
        <f t="shared" si="229"/>
        <v>0</v>
      </c>
      <c r="X991" s="23">
        <f t="shared" si="230"/>
        <v>0</v>
      </c>
      <c r="Y991" s="23" t="str">
        <f t="shared" si="231"/>
        <v>-</v>
      </c>
      <c r="Z991" s="26">
        <f t="shared" si="240"/>
        <v>0</v>
      </c>
      <c r="AA991" s="26" t="str">
        <f t="shared" si="232"/>
        <v>X</v>
      </c>
      <c r="AB991" s="27">
        <f t="shared" si="233"/>
        <v>0</v>
      </c>
      <c r="AC991" s="11"/>
      <c r="AD991" s="3" t="str">
        <f t="shared" si="238"/>
        <v>-</v>
      </c>
      <c r="AE991" s="3" t="str">
        <f t="shared" si="234"/>
        <v>-</v>
      </c>
      <c r="AF991" s="11"/>
      <c r="AG991" s="3" t="str">
        <f t="shared" si="239"/>
        <v>-</v>
      </c>
      <c r="AH991" s="3" t="str">
        <f t="shared" si="235"/>
        <v>-</v>
      </c>
      <c r="AI991" s="11"/>
    </row>
    <row r="992" spans="7:35" x14ac:dyDescent="0.2">
      <c r="G992" s="60"/>
      <c r="H992" s="23"/>
      <c r="I992" s="23">
        <v>989</v>
      </c>
      <c r="J992" s="24">
        <v>991</v>
      </c>
      <c r="K992" s="60"/>
      <c r="L992" s="34"/>
      <c r="M992" s="36"/>
      <c r="N992" s="34"/>
      <c r="O992" s="36"/>
      <c r="P992" s="34"/>
      <c r="Q992" s="11"/>
      <c r="R992" s="23" t="str">
        <f t="shared" si="226"/>
        <v>D</v>
      </c>
      <c r="S992" s="24">
        <f t="shared" si="236"/>
        <v>0</v>
      </c>
      <c r="T992" s="24" t="str">
        <f t="shared" si="227"/>
        <v>X</v>
      </c>
      <c r="U992" s="24" t="str">
        <f t="shared" si="228"/>
        <v>X</v>
      </c>
      <c r="V992" s="24" t="str">
        <f t="shared" si="237"/>
        <v>X</v>
      </c>
      <c r="W992" s="23">
        <f t="shared" si="229"/>
        <v>0</v>
      </c>
      <c r="X992" s="23">
        <f t="shared" si="230"/>
        <v>0</v>
      </c>
      <c r="Y992" s="23" t="str">
        <f t="shared" si="231"/>
        <v>-</v>
      </c>
      <c r="Z992" s="26">
        <f t="shared" si="240"/>
        <v>0</v>
      </c>
      <c r="AA992" s="26" t="str">
        <f t="shared" si="232"/>
        <v>X</v>
      </c>
      <c r="AB992" s="27">
        <f t="shared" si="233"/>
        <v>0</v>
      </c>
      <c r="AC992" s="11"/>
      <c r="AD992" s="3" t="str">
        <f t="shared" si="238"/>
        <v>-</v>
      </c>
      <c r="AE992" s="3" t="str">
        <f t="shared" si="234"/>
        <v>-</v>
      </c>
      <c r="AF992" s="11"/>
      <c r="AG992" s="3" t="str">
        <f t="shared" si="239"/>
        <v>-</v>
      </c>
      <c r="AH992" s="3" t="str">
        <f t="shared" si="235"/>
        <v>-</v>
      </c>
      <c r="AI992" s="11"/>
    </row>
    <row r="993" spans="7:35" x14ac:dyDescent="0.2">
      <c r="G993" s="60"/>
      <c r="H993" s="23"/>
      <c r="I993" s="23">
        <v>990</v>
      </c>
      <c r="J993" s="24">
        <v>992</v>
      </c>
      <c r="K993" s="60"/>
      <c r="L993" s="34"/>
      <c r="M993" s="36"/>
      <c r="N993" s="34"/>
      <c r="O993" s="36"/>
      <c r="P993" s="34"/>
      <c r="Q993" s="11"/>
      <c r="R993" s="23" t="str">
        <f t="shared" si="226"/>
        <v>D</v>
      </c>
      <c r="S993" s="24">
        <f t="shared" si="236"/>
        <v>0</v>
      </c>
      <c r="T993" s="24" t="str">
        <f t="shared" si="227"/>
        <v>X</v>
      </c>
      <c r="U993" s="24" t="str">
        <f t="shared" si="228"/>
        <v>X</v>
      </c>
      <c r="V993" s="24" t="str">
        <f t="shared" si="237"/>
        <v>X</v>
      </c>
      <c r="W993" s="23">
        <f t="shared" si="229"/>
        <v>0</v>
      </c>
      <c r="X993" s="23">
        <f t="shared" si="230"/>
        <v>0</v>
      </c>
      <c r="Y993" s="23" t="str">
        <f t="shared" si="231"/>
        <v>-</v>
      </c>
      <c r="Z993" s="26">
        <f t="shared" si="240"/>
        <v>0</v>
      </c>
      <c r="AA993" s="26" t="str">
        <f t="shared" si="232"/>
        <v>X</v>
      </c>
      <c r="AB993" s="27">
        <f t="shared" si="233"/>
        <v>0</v>
      </c>
      <c r="AC993" s="11"/>
      <c r="AD993" s="3" t="str">
        <f t="shared" si="238"/>
        <v>-</v>
      </c>
      <c r="AE993" s="3" t="str">
        <f t="shared" si="234"/>
        <v>-</v>
      </c>
      <c r="AF993" s="11"/>
      <c r="AG993" s="3" t="str">
        <f t="shared" si="239"/>
        <v>-</v>
      </c>
      <c r="AH993" s="3" t="str">
        <f t="shared" si="235"/>
        <v>-</v>
      </c>
      <c r="AI993" s="11"/>
    </row>
    <row r="994" spans="7:35" x14ac:dyDescent="0.2">
      <c r="G994" s="60"/>
      <c r="H994" s="23"/>
      <c r="I994" s="23">
        <v>991</v>
      </c>
      <c r="J994" s="24">
        <v>993</v>
      </c>
      <c r="K994" s="60"/>
      <c r="L994" s="34"/>
      <c r="M994" s="36"/>
      <c r="N994" s="34"/>
      <c r="O994" s="36"/>
      <c r="P994" s="34"/>
      <c r="Q994" s="11"/>
      <c r="R994" s="23" t="str">
        <f t="shared" si="226"/>
        <v>D</v>
      </c>
      <c r="S994" s="24">
        <f t="shared" si="236"/>
        <v>0</v>
      </c>
      <c r="T994" s="24" t="str">
        <f t="shared" si="227"/>
        <v>X</v>
      </c>
      <c r="U994" s="24" t="str">
        <f t="shared" si="228"/>
        <v>X</v>
      </c>
      <c r="V994" s="24" t="str">
        <f t="shared" si="237"/>
        <v>X</v>
      </c>
      <c r="W994" s="23">
        <f t="shared" si="229"/>
        <v>0</v>
      </c>
      <c r="X994" s="23">
        <f t="shared" si="230"/>
        <v>0</v>
      </c>
      <c r="Y994" s="23" t="str">
        <f t="shared" si="231"/>
        <v>-</v>
      </c>
      <c r="Z994" s="26">
        <f t="shared" si="240"/>
        <v>0</v>
      </c>
      <c r="AA994" s="26" t="str">
        <f t="shared" si="232"/>
        <v>X</v>
      </c>
      <c r="AB994" s="27">
        <f t="shared" si="233"/>
        <v>0</v>
      </c>
      <c r="AC994" s="11"/>
      <c r="AD994" s="3" t="str">
        <f t="shared" si="238"/>
        <v>-</v>
      </c>
      <c r="AE994" s="3" t="str">
        <f t="shared" si="234"/>
        <v>-</v>
      </c>
      <c r="AF994" s="11"/>
      <c r="AG994" s="3" t="str">
        <f t="shared" si="239"/>
        <v>-</v>
      </c>
      <c r="AH994" s="3" t="str">
        <f t="shared" si="235"/>
        <v>-</v>
      </c>
      <c r="AI994" s="11"/>
    </row>
    <row r="995" spans="7:35" x14ac:dyDescent="0.2">
      <c r="G995" s="60"/>
      <c r="H995" s="23"/>
      <c r="I995" s="23">
        <v>992</v>
      </c>
      <c r="J995" s="24">
        <v>994</v>
      </c>
      <c r="K995" s="60"/>
      <c r="L995" s="34"/>
      <c r="M995" s="36"/>
      <c r="N995" s="34"/>
      <c r="O995" s="36"/>
      <c r="P995" s="34"/>
      <c r="Q995" s="11"/>
      <c r="R995" s="23" t="str">
        <f t="shared" si="226"/>
        <v>D</v>
      </c>
      <c r="S995" s="24">
        <f t="shared" si="236"/>
        <v>0</v>
      </c>
      <c r="T995" s="24" t="str">
        <f t="shared" si="227"/>
        <v>X</v>
      </c>
      <c r="U995" s="24" t="str">
        <f t="shared" si="228"/>
        <v>X</v>
      </c>
      <c r="V995" s="24" t="str">
        <f t="shared" si="237"/>
        <v>X</v>
      </c>
      <c r="W995" s="23">
        <f t="shared" si="229"/>
        <v>0</v>
      </c>
      <c r="X995" s="23">
        <f t="shared" si="230"/>
        <v>0</v>
      </c>
      <c r="Y995" s="23" t="str">
        <f t="shared" si="231"/>
        <v>-</v>
      </c>
      <c r="Z995" s="26">
        <f t="shared" si="240"/>
        <v>0</v>
      </c>
      <c r="AA995" s="26" t="str">
        <f t="shared" si="232"/>
        <v>X</v>
      </c>
      <c r="AB995" s="27">
        <f t="shared" si="233"/>
        <v>0</v>
      </c>
      <c r="AC995" s="11"/>
      <c r="AD995" s="3" t="str">
        <f t="shared" si="238"/>
        <v>-</v>
      </c>
      <c r="AE995" s="3" t="str">
        <f t="shared" si="234"/>
        <v>-</v>
      </c>
      <c r="AF995" s="11"/>
      <c r="AG995" s="3" t="str">
        <f t="shared" si="239"/>
        <v>-</v>
      </c>
      <c r="AH995" s="3" t="str">
        <f t="shared" si="235"/>
        <v>-</v>
      </c>
      <c r="AI995" s="11"/>
    </row>
    <row r="996" spans="7:35" x14ac:dyDescent="0.2">
      <c r="G996" s="60"/>
      <c r="H996" s="23"/>
      <c r="I996" s="23">
        <v>993</v>
      </c>
      <c r="J996" s="24">
        <v>995</v>
      </c>
      <c r="K996" s="60"/>
      <c r="L996" s="34"/>
      <c r="M996" s="36"/>
      <c r="N996" s="34"/>
      <c r="O996" s="36"/>
      <c r="P996" s="34"/>
      <c r="Q996" s="11"/>
      <c r="R996" s="23" t="str">
        <f t="shared" si="226"/>
        <v>D</v>
      </c>
      <c r="S996" s="24">
        <f t="shared" si="236"/>
        <v>0</v>
      </c>
      <c r="T996" s="24" t="str">
        <f t="shared" si="227"/>
        <v>X</v>
      </c>
      <c r="U996" s="24" t="str">
        <f t="shared" si="228"/>
        <v>X</v>
      </c>
      <c r="V996" s="24" t="str">
        <f t="shared" si="237"/>
        <v>X</v>
      </c>
      <c r="W996" s="23">
        <f t="shared" si="229"/>
        <v>0</v>
      </c>
      <c r="X996" s="23">
        <f t="shared" si="230"/>
        <v>0</v>
      </c>
      <c r="Y996" s="23" t="str">
        <f t="shared" si="231"/>
        <v>-</v>
      </c>
      <c r="Z996" s="26">
        <f t="shared" si="240"/>
        <v>0</v>
      </c>
      <c r="AA996" s="26" t="str">
        <f t="shared" si="232"/>
        <v>X</v>
      </c>
      <c r="AB996" s="27">
        <f t="shared" si="233"/>
        <v>0</v>
      </c>
      <c r="AC996" s="11"/>
      <c r="AD996" s="3" t="str">
        <f t="shared" si="238"/>
        <v>-</v>
      </c>
      <c r="AE996" s="3" t="str">
        <f t="shared" si="234"/>
        <v>-</v>
      </c>
      <c r="AF996" s="11"/>
      <c r="AG996" s="3" t="str">
        <f t="shared" si="239"/>
        <v>-</v>
      </c>
      <c r="AH996" s="3" t="str">
        <f t="shared" si="235"/>
        <v>-</v>
      </c>
      <c r="AI996" s="11"/>
    </row>
    <row r="997" spans="7:35" x14ac:dyDescent="0.2">
      <c r="G997" s="60"/>
      <c r="H997" s="23"/>
      <c r="I997" s="23">
        <v>994</v>
      </c>
      <c r="J997" s="24">
        <v>996</v>
      </c>
      <c r="K997" s="60"/>
      <c r="L997" s="34"/>
      <c r="M997" s="36"/>
      <c r="N997" s="34"/>
      <c r="O997" s="36"/>
      <c r="P997" s="34"/>
      <c r="Q997" s="11"/>
      <c r="R997" s="23" t="str">
        <f t="shared" si="226"/>
        <v>D</v>
      </c>
      <c r="S997" s="24">
        <f t="shared" si="236"/>
        <v>0</v>
      </c>
      <c r="T997" s="24" t="str">
        <f t="shared" si="227"/>
        <v>X</v>
      </c>
      <c r="U997" s="24" t="str">
        <f t="shared" si="228"/>
        <v>X</v>
      </c>
      <c r="V997" s="24" t="str">
        <f t="shared" si="237"/>
        <v>X</v>
      </c>
      <c r="W997" s="23">
        <f t="shared" si="229"/>
        <v>0</v>
      </c>
      <c r="X997" s="23">
        <f t="shared" si="230"/>
        <v>0</v>
      </c>
      <c r="Y997" s="23" t="str">
        <f t="shared" si="231"/>
        <v>-</v>
      </c>
      <c r="Z997" s="26">
        <f t="shared" si="240"/>
        <v>0</v>
      </c>
      <c r="AA997" s="26" t="str">
        <f t="shared" si="232"/>
        <v>X</v>
      </c>
      <c r="AB997" s="27">
        <f t="shared" si="233"/>
        <v>0</v>
      </c>
      <c r="AC997" s="11"/>
      <c r="AD997" s="3" t="str">
        <f t="shared" si="238"/>
        <v>-</v>
      </c>
      <c r="AE997" s="3" t="str">
        <f t="shared" si="234"/>
        <v>-</v>
      </c>
      <c r="AF997" s="11"/>
      <c r="AG997" s="3" t="str">
        <f t="shared" si="239"/>
        <v>-</v>
      </c>
      <c r="AH997" s="3" t="str">
        <f t="shared" si="235"/>
        <v>-</v>
      </c>
      <c r="AI997" s="11"/>
    </row>
    <row r="998" spans="7:35" x14ac:dyDescent="0.2">
      <c r="G998" s="60"/>
      <c r="H998" s="23"/>
      <c r="I998" s="23">
        <v>995</v>
      </c>
      <c r="J998" s="24">
        <v>997</v>
      </c>
      <c r="K998" s="60"/>
      <c r="L998" s="34"/>
      <c r="M998" s="36"/>
      <c r="N998" s="34"/>
      <c r="O998" s="36"/>
      <c r="P998" s="34"/>
      <c r="Q998" s="11"/>
      <c r="R998" s="23" t="str">
        <f t="shared" si="226"/>
        <v>D</v>
      </c>
      <c r="S998" s="24">
        <f t="shared" si="236"/>
        <v>0</v>
      </c>
      <c r="T998" s="24" t="str">
        <f t="shared" si="227"/>
        <v>X</v>
      </c>
      <c r="U998" s="24" t="str">
        <f t="shared" si="228"/>
        <v>X</v>
      </c>
      <c r="V998" s="24" t="str">
        <f t="shared" si="237"/>
        <v>X</v>
      </c>
      <c r="W998" s="23">
        <f t="shared" si="229"/>
        <v>0</v>
      </c>
      <c r="X998" s="23">
        <f t="shared" si="230"/>
        <v>0</v>
      </c>
      <c r="Y998" s="23" t="str">
        <f t="shared" si="231"/>
        <v>-</v>
      </c>
      <c r="Z998" s="26">
        <f t="shared" si="240"/>
        <v>0</v>
      </c>
      <c r="AA998" s="26" t="str">
        <f t="shared" si="232"/>
        <v>X</v>
      </c>
      <c r="AB998" s="27">
        <f t="shared" si="233"/>
        <v>0</v>
      </c>
      <c r="AC998" s="11"/>
      <c r="AD998" s="3" t="str">
        <f t="shared" si="238"/>
        <v>-</v>
      </c>
      <c r="AE998" s="3" t="str">
        <f t="shared" si="234"/>
        <v>-</v>
      </c>
      <c r="AF998" s="11"/>
      <c r="AG998" s="3" t="str">
        <f t="shared" si="239"/>
        <v>-</v>
      </c>
      <c r="AH998" s="3" t="str">
        <f t="shared" si="235"/>
        <v>-</v>
      </c>
      <c r="AI998" s="11"/>
    </row>
    <row r="999" spans="7:35" x14ac:dyDescent="0.2">
      <c r="G999" s="60"/>
      <c r="H999" s="23"/>
      <c r="I999" s="23">
        <v>996</v>
      </c>
      <c r="J999" s="24">
        <v>998</v>
      </c>
      <c r="K999" s="60"/>
      <c r="L999" s="34"/>
      <c r="M999" s="36"/>
      <c r="N999" s="34"/>
      <c r="O999" s="36"/>
      <c r="P999" s="34"/>
      <c r="Q999" s="11"/>
      <c r="R999" s="23" t="str">
        <f t="shared" si="226"/>
        <v>D</v>
      </c>
      <c r="S999" s="24">
        <f t="shared" si="236"/>
        <v>0</v>
      </c>
      <c r="T999" s="24" t="str">
        <f t="shared" si="227"/>
        <v>X</v>
      </c>
      <c r="U999" s="24" t="str">
        <f t="shared" si="228"/>
        <v>X</v>
      </c>
      <c r="V999" s="24" t="str">
        <f t="shared" si="237"/>
        <v>X</v>
      </c>
      <c r="W999" s="23">
        <f t="shared" si="229"/>
        <v>0</v>
      </c>
      <c r="X999" s="23">
        <f t="shared" si="230"/>
        <v>0</v>
      </c>
      <c r="Y999" s="23" t="str">
        <f t="shared" si="231"/>
        <v>-</v>
      </c>
      <c r="Z999" s="26">
        <f t="shared" si="240"/>
        <v>0</v>
      </c>
      <c r="AA999" s="26" t="str">
        <f t="shared" si="232"/>
        <v>X</v>
      </c>
      <c r="AB999" s="27">
        <f t="shared" si="233"/>
        <v>0</v>
      </c>
      <c r="AC999" s="11"/>
      <c r="AD999" s="3" t="str">
        <f t="shared" si="238"/>
        <v>-</v>
      </c>
      <c r="AE999" s="3" t="str">
        <f t="shared" si="234"/>
        <v>-</v>
      </c>
      <c r="AF999" s="11"/>
      <c r="AG999" s="3" t="str">
        <f t="shared" si="239"/>
        <v>-</v>
      </c>
      <c r="AH999" s="3" t="str">
        <f t="shared" si="235"/>
        <v>-</v>
      </c>
      <c r="AI999" s="11"/>
    </row>
    <row r="1000" spans="7:35" x14ac:dyDescent="0.2">
      <c r="G1000" s="60"/>
      <c r="H1000" s="23"/>
      <c r="I1000" s="23">
        <v>997</v>
      </c>
      <c r="J1000" s="24">
        <v>999</v>
      </c>
      <c r="K1000" s="60"/>
      <c r="L1000" s="34"/>
      <c r="M1000" s="36"/>
      <c r="N1000" s="34"/>
      <c r="O1000" s="36"/>
      <c r="P1000" s="34"/>
      <c r="Q1000" s="11"/>
      <c r="R1000" s="23" t="str">
        <f t="shared" si="226"/>
        <v>D</v>
      </c>
      <c r="S1000" s="24">
        <f t="shared" si="236"/>
        <v>0</v>
      </c>
      <c r="T1000" s="24" t="str">
        <f t="shared" si="227"/>
        <v>X</v>
      </c>
      <c r="U1000" s="24" t="str">
        <f t="shared" si="228"/>
        <v>X</v>
      </c>
      <c r="V1000" s="24" t="str">
        <f t="shared" si="237"/>
        <v>X</v>
      </c>
      <c r="W1000" s="23">
        <f t="shared" si="229"/>
        <v>0</v>
      </c>
      <c r="X1000" s="23">
        <f t="shared" si="230"/>
        <v>0</v>
      </c>
      <c r="Y1000" s="23" t="str">
        <f t="shared" si="231"/>
        <v>-</v>
      </c>
      <c r="Z1000" s="26">
        <f t="shared" si="240"/>
        <v>0</v>
      </c>
      <c r="AA1000" s="26" t="str">
        <f t="shared" si="232"/>
        <v>X</v>
      </c>
      <c r="AB1000" s="27">
        <f t="shared" si="233"/>
        <v>0</v>
      </c>
      <c r="AC1000" s="11"/>
      <c r="AD1000" s="3" t="str">
        <f t="shared" si="238"/>
        <v>-</v>
      </c>
      <c r="AE1000" s="3" t="str">
        <f t="shared" si="234"/>
        <v>-</v>
      </c>
      <c r="AF1000" s="11"/>
      <c r="AG1000" s="3" t="str">
        <f t="shared" si="239"/>
        <v>-</v>
      </c>
      <c r="AH1000" s="3" t="str">
        <f t="shared" si="235"/>
        <v>-</v>
      </c>
      <c r="AI1000" s="11"/>
    </row>
    <row r="1001" spans="7:35" x14ac:dyDescent="0.2">
      <c r="G1001" s="60"/>
      <c r="H1001" s="23"/>
      <c r="I1001" s="23">
        <v>998</v>
      </c>
      <c r="J1001" s="24">
        <v>1000</v>
      </c>
      <c r="K1001" s="60"/>
      <c r="L1001" s="34"/>
      <c r="M1001" s="36"/>
      <c r="N1001" s="34"/>
      <c r="O1001" s="36"/>
      <c r="P1001" s="34"/>
      <c r="Q1001" s="11"/>
      <c r="R1001" s="23" t="str">
        <f t="shared" si="226"/>
        <v>D</v>
      </c>
      <c r="S1001" s="24">
        <f t="shared" si="236"/>
        <v>0</v>
      </c>
      <c r="T1001" s="24" t="str">
        <f t="shared" si="227"/>
        <v>X</v>
      </c>
      <c r="U1001" s="24" t="str">
        <f t="shared" si="228"/>
        <v>X</v>
      </c>
      <c r="V1001" s="24" t="str">
        <f t="shared" si="237"/>
        <v>X</v>
      </c>
      <c r="W1001" s="23">
        <f t="shared" si="229"/>
        <v>0</v>
      </c>
      <c r="X1001" s="23">
        <f t="shared" si="230"/>
        <v>0</v>
      </c>
      <c r="Y1001" s="23" t="str">
        <f t="shared" si="231"/>
        <v>-</v>
      </c>
      <c r="Z1001" s="26">
        <f t="shared" si="240"/>
        <v>0</v>
      </c>
      <c r="AA1001" s="26" t="str">
        <f t="shared" si="232"/>
        <v>X</v>
      </c>
      <c r="AB1001" s="27">
        <f t="shared" si="233"/>
        <v>0</v>
      </c>
      <c r="AC1001" s="11"/>
      <c r="AD1001" s="3" t="str">
        <f t="shared" si="238"/>
        <v>-</v>
      </c>
      <c r="AE1001" s="3" t="str">
        <f t="shared" si="234"/>
        <v>-</v>
      </c>
      <c r="AF1001" s="11"/>
      <c r="AG1001" s="3" t="str">
        <f t="shared" si="239"/>
        <v>-</v>
      </c>
      <c r="AH1001" s="3" t="str">
        <f t="shared" si="235"/>
        <v>-</v>
      </c>
      <c r="AI1001" s="11"/>
    </row>
    <row r="1002" spans="7:35" x14ac:dyDescent="0.2">
      <c r="G1002" s="60"/>
      <c r="H1002" s="23"/>
      <c r="I1002" s="23">
        <v>999</v>
      </c>
      <c r="J1002" s="24">
        <v>1001</v>
      </c>
      <c r="K1002" s="60"/>
      <c r="L1002" s="34"/>
      <c r="M1002" s="36"/>
      <c r="N1002" s="34"/>
      <c r="O1002" s="36"/>
      <c r="P1002" s="34"/>
      <c r="Q1002" s="11"/>
      <c r="R1002" s="23" t="str">
        <f t="shared" si="226"/>
        <v>D</v>
      </c>
      <c r="S1002" s="24">
        <f t="shared" si="236"/>
        <v>0</v>
      </c>
      <c r="T1002" s="24" t="str">
        <f t="shared" si="227"/>
        <v>X</v>
      </c>
      <c r="U1002" s="24" t="str">
        <f t="shared" si="228"/>
        <v>X</v>
      </c>
      <c r="V1002" s="24" t="str">
        <f t="shared" si="237"/>
        <v>X</v>
      </c>
      <c r="W1002" s="23">
        <f t="shared" si="229"/>
        <v>0</v>
      </c>
      <c r="X1002" s="23">
        <f t="shared" si="230"/>
        <v>0</v>
      </c>
      <c r="Y1002" s="23" t="str">
        <f t="shared" si="231"/>
        <v>-</v>
      </c>
      <c r="Z1002" s="26">
        <f t="shared" si="240"/>
        <v>0</v>
      </c>
      <c r="AA1002" s="26" t="str">
        <f t="shared" si="232"/>
        <v>X</v>
      </c>
      <c r="AB1002" s="27">
        <f t="shared" si="233"/>
        <v>0</v>
      </c>
      <c r="AC1002" s="11"/>
      <c r="AD1002" s="3" t="str">
        <f t="shared" si="238"/>
        <v>-</v>
      </c>
      <c r="AE1002" s="3" t="str">
        <f t="shared" si="234"/>
        <v>-</v>
      </c>
      <c r="AF1002" s="11"/>
      <c r="AG1002" s="3" t="str">
        <f t="shared" si="239"/>
        <v>-</v>
      </c>
      <c r="AH1002" s="3" t="str">
        <f t="shared" si="235"/>
        <v>-</v>
      </c>
      <c r="AI1002" s="11"/>
    </row>
    <row r="1003" spans="7:35" x14ac:dyDescent="0.2">
      <c r="G1003" s="60"/>
      <c r="H1003" s="23"/>
      <c r="I1003" s="23">
        <v>1000</v>
      </c>
      <c r="J1003" s="24">
        <v>1002</v>
      </c>
      <c r="K1003" s="60"/>
      <c r="L1003" s="34"/>
      <c r="M1003" s="36"/>
      <c r="N1003" s="34"/>
      <c r="O1003" s="36"/>
      <c r="P1003" s="34"/>
      <c r="Q1003" s="11"/>
      <c r="R1003" s="23" t="str">
        <f t="shared" si="226"/>
        <v>D</v>
      </c>
      <c r="S1003" s="24">
        <f t="shared" si="236"/>
        <v>0</v>
      </c>
      <c r="T1003" s="24" t="str">
        <f t="shared" si="227"/>
        <v>X</v>
      </c>
      <c r="U1003" s="24" t="str">
        <f t="shared" si="228"/>
        <v>X</v>
      </c>
      <c r="V1003" s="24" t="str">
        <f t="shared" si="237"/>
        <v>X</v>
      </c>
      <c r="W1003" s="23">
        <f t="shared" si="229"/>
        <v>0</v>
      </c>
      <c r="X1003" s="23">
        <f t="shared" si="230"/>
        <v>0</v>
      </c>
      <c r="Y1003" s="23" t="str">
        <f t="shared" si="231"/>
        <v>-</v>
      </c>
      <c r="Z1003" s="26">
        <f t="shared" si="240"/>
        <v>0</v>
      </c>
      <c r="AA1003" s="26" t="str">
        <f t="shared" si="232"/>
        <v>X</v>
      </c>
      <c r="AB1003" s="27">
        <f t="shared" si="233"/>
        <v>0</v>
      </c>
      <c r="AC1003" s="11"/>
      <c r="AD1003" s="3" t="str">
        <f t="shared" si="238"/>
        <v>-</v>
      </c>
      <c r="AE1003" s="3" t="str">
        <f t="shared" si="234"/>
        <v>-</v>
      </c>
      <c r="AF1003" s="11"/>
      <c r="AG1003" s="3" t="str">
        <f t="shared" si="239"/>
        <v>-</v>
      </c>
      <c r="AH1003" s="3" t="str">
        <f t="shared" si="235"/>
        <v>-</v>
      </c>
      <c r="AI1003" s="11"/>
    </row>
    <row r="1004" spans="7:35" x14ac:dyDescent="0.2">
      <c r="G1004" s="60"/>
      <c r="H1004" s="23"/>
      <c r="I1004" s="23">
        <v>1001</v>
      </c>
      <c r="J1004" s="24">
        <v>1003</v>
      </c>
      <c r="K1004" s="60"/>
      <c r="L1004" s="34"/>
      <c r="M1004" s="36"/>
      <c r="N1004" s="34"/>
      <c r="O1004" s="36"/>
      <c r="P1004" s="34"/>
      <c r="Q1004" s="11"/>
      <c r="R1004" s="23" t="str">
        <f t="shared" si="226"/>
        <v>D</v>
      </c>
      <c r="S1004" s="24">
        <f t="shared" si="236"/>
        <v>0</v>
      </c>
      <c r="T1004" s="24" t="str">
        <f t="shared" si="227"/>
        <v>X</v>
      </c>
      <c r="U1004" s="24" t="str">
        <f t="shared" si="228"/>
        <v>X</v>
      </c>
      <c r="V1004" s="24" t="str">
        <f t="shared" si="237"/>
        <v>X</v>
      </c>
      <c r="W1004" s="23">
        <f t="shared" si="229"/>
        <v>0</v>
      </c>
      <c r="X1004" s="23">
        <f t="shared" si="230"/>
        <v>0</v>
      </c>
      <c r="Y1004" s="23" t="str">
        <f t="shared" si="231"/>
        <v>-</v>
      </c>
      <c r="Z1004" s="26">
        <f t="shared" si="240"/>
        <v>0</v>
      </c>
      <c r="AA1004" s="26" t="str">
        <f t="shared" si="232"/>
        <v>X</v>
      </c>
      <c r="AB1004" s="27">
        <f t="shared" si="233"/>
        <v>0</v>
      </c>
      <c r="AC1004" s="11"/>
      <c r="AD1004" s="3" t="str">
        <f t="shared" si="238"/>
        <v>-</v>
      </c>
      <c r="AE1004" s="3" t="str">
        <f t="shared" si="234"/>
        <v>-</v>
      </c>
      <c r="AF1004" s="11"/>
      <c r="AG1004" s="3" t="str">
        <f t="shared" si="239"/>
        <v>-</v>
      </c>
      <c r="AH1004" s="3" t="str">
        <f t="shared" si="235"/>
        <v>-</v>
      </c>
      <c r="AI1004" s="11"/>
    </row>
    <row r="1005" spans="7:35" x14ac:dyDescent="0.2">
      <c r="G1005" s="60"/>
      <c r="H1005" s="23"/>
      <c r="I1005" s="23">
        <v>1002</v>
      </c>
      <c r="J1005" s="24">
        <v>1004</v>
      </c>
      <c r="K1005" s="60"/>
      <c r="L1005" s="34"/>
      <c r="M1005" s="36"/>
      <c r="N1005" s="34"/>
      <c r="O1005" s="36"/>
      <c r="P1005" s="34"/>
      <c r="Q1005" s="11"/>
      <c r="R1005" s="23" t="str">
        <f t="shared" si="226"/>
        <v>D</v>
      </c>
      <c r="S1005" s="24">
        <f t="shared" si="236"/>
        <v>0</v>
      </c>
      <c r="T1005" s="24" t="str">
        <f t="shared" si="227"/>
        <v>X</v>
      </c>
      <c r="U1005" s="24" t="str">
        <f t="shared" si="228"/>
        <v>X</v>
      </c>
      <c r="V1005" s="24" t="str">
        <f t="shared" si="237"/>
        <v>X</v>
      </c>
      <c r="W1005" s="23">
        <f t="shared" si="229"/>
        <v>0</v>
      </c>
      <c r="X1005" s="23">
        <f t="shared" si="230"/>
        <v>0</v>
      </c>
      <c r="Y1005" s="23" t="str">
        <f t="shared" si="231"/>
        <v>-</v>
      </c>
      <c r="Z1005" s="26">
        <f t="shared" si="240"/>
        <v>0</v>
      </c>
      <c r="AA1005" s="26" t="str">
        <f t="shared" si="232"/>
        <v>X</v>
      </c>
      <c r="AB1005" s="27">
        <f t="shared" si="233"/>
        <v>0</v>
      </c>
      <c r="AC1005" s="11"/>
      <c r="AD1005" s="3" t="str">
        <f t="shared" si="238"/>
        <v>-</v>
      </c>
      <c r="AE1005" s="3" t="str">
        <f t="shared" si="234"/>
        <v>-</v>
      </c>
      <c r="AF1005" s="11"/>
      <c r="AG1005" s="3" t="str">
        <f t="shared" si="239"/>
        <v>-</v>
      </c>
      <c r="AH1005" s="3" t="str">
        <f t="shared" si="235"/>
        <v>-</v>
      </c>
      <c r="AI1005" s="11"/>
    </row>
    <row r="1006" spans="7:35" x14ac:dyDescent="0.2">
      <c r="G1006" s="60"/>
      <c r="H1006" s="23"/>
      <c r="I1006" s="23">
        <v>1003</v>
      </c>
      <c r="J1006" s="24">
        <v>1005</v>
      </c>
      <c r="K1006" s="60"/>
      <c r="L1006" s="34"/>
      <c r="M1006" s="36"/>
      <c r="N1006" s="34"/>
      <c r="O1006" s="36"/>
      <c r="P1006" s="34"/>
      <c r="Q1006" s="11"/>
      <c r="R1006" s="23" t="str">
        <f t="shared" si="226"/>
        <v>D</v>
      </c>
      <c r="S1006" s="24">
        <f t="shared" si="236"/>
        <v>0</v>
      </c>
      <c r="T1006" s="24" t="str">
        <f t="shared" si="227"/>
        <v>X</v>
      </c>
      <c r="U1006" s="24" t="str">
        <f t="shared" si="228"/>
        <v>X</v>
      </c>
      <c r="V1006" s="24" t="str">
        <f t="shared" si="237"/>
        <v>X</v>
      </c>
      <c r="W1006" s="23">
        <f t="shared" si="229"/>
        <v>0</v>
      </c>
      <c r="X1006" s="23">
        <f t="shared" si="230"/>
        <v>0</v>
      </c>
      <c r="Y1006" s="23" t="str">
        <f t="shared" si="231"/>
        <v>-</v>
      </c>
      <c r="Z1006" s="26">
        <f t="shared" si="240"/>
        <v>0</v>
      </c>
      <c r="AA1006" s="26" t="str">
        <f t="shared" si="232"/>
        <v>X</v>
      </c>
      <c r="AB1006" s="27">
        <f t="shared" si="233"/>
        <v>0</v>
      </c>
      <c r="AC1006" s="11"/>
      <c r="AD1006" s="3" t="str">
        <f t="shared" si="238"/>
        <v>-</v>
      </c>
      <c r="AE1006" s="3" t="str">
        <f t="shared" si="234"/>
        <v>-</v>
      </c>
      <c r="AF1006" s="11"/>
      <c r="AG1006" s="3" t="str">
        <f t="shared" si="239"/>
        <v>-</v>
      </c>
      <c r="AH1006" s="3" t="str">
        <f t="shared" si="235"/>
        <v>-</v>
      </c>
      <c r="AI1006" s="11"/>
    </row>
    <row r="1007" spans="7:35" x14ac:dyDescent="0.2">
      <c r="G1007" s="60"/>
      <c r="H1007" s="23"/>
      <c r="I1007" s="23">
        <v>1004</v>
      </c>
      <c r="J1007" s="24">
        <v>1006</v>
      </c>
      <c r="K1007" s="60"/>
      <c r="L1007" s="34"/>
      <c r="M1007" s="36"/>
      <c r="N1007" s="34"/>
      <c r="O1007" s="36"/>
      <c r="P1007" s="34"/>
      <c r="Q1007" s="11"/>
      <c r="R1007" s="23" t="str">
        <f t="shared" si="226"/>
        <v>D</v>
      </c>
      <c r="S1007" s="24">
        <f t="shared" si="236"/>
        <v>0</v>
      </c>
      <c r="T1007" s="24" t="str">
        <f t="shared" si="227"/>
        <v>X</v>
      </c>
      <c r="U1007" s="24" t="str">
        <f t="shared" si="228"/>
        <v>X</v>
      </c>
      <c r="V1007" s="24" t="str">
        <f t="shared" si="237"/>
        <v>X</v>
      </c>
      <c r="W1007" s="23">
        <f t="shared" si="229"/>
        <v>0</v>
      </c>
      <c r="X1007" s="23">
        <f t="shared" si="230"/>
        <v>0</v>
      </c>
      <c r="Y1007" s="23" t="str">
        <f t="shared" si="231"/>
        <v>-</v>
      </c>
      <c r="Z1007" s="26">
        <f t="shared" si="240"/>
        <v>0</v>
      </c>
      <c r="AA1007" s="26" t="str">
        <f t="shared" si="232"/>
        <v>X</v>
      </c>
      <c r="AB1007" s="27">
        <f t="shared" si="233"/>
        <v>0</v>
      </c>
      <c r="AC1007" s="11"/>
      <c r="AD1007" s="3" t="str">
        <f t="shared" si="238"/>
        <v>-</v>
      </c>
      <c r="AE1007" s="3" t="str">
        <f t="shared" si="234"/>
        <v>-</v>
      </c>
      <c r="AF1007" s="11"/>
      <c r="AG1007" s="3" t="str">
        <f t="shared" si="239"/>
        <v>-</v>
      </c>
      <c r="AH1007" s="3" t="str">
        <f t="shared" si="235"/>
        <v>-</v>
      </c>
      <c r="AI1007" s="11"/>
    </row>
    <row r="1008" spans="7:35" x14ac:dyDescent="0.2">
      <c r="G1008" s="60"/>
      <c r="H1008" s="23"/>
      <c r="I1008" s="23">
        <v>1005</v>
      </c>
      <c r="J1008" s="24">
        <v>1007</v>
      </c>
      <c r="K1008" s="60"/>
      <c r="L1008" s="34"/>
      <c r="M1008" s="36"/>
      <c r="N1008" s="34"/>
      <c r="O1008" s="36"/>
      <c r="P1008" s="34"/>
      <c r="Q1008" s="11"/>
      <c r="R1008" s="23" t="str">
        <f t="shared" si="226"/>
        <v>D</v>
      </c>
      <c r="S1008" s="24">
        <f t="shared" si="236"/>
        <v>0</v>
      </c>
      <c r="T1008" s="24" t="str">
        <f t="shared" si="227"/>
        <v>X</v>
      </c>
      <c r="U1008" s="24" t="str">
        <f t="shared" si="228"/>
        <v>X</v>
      </c>
      <c r="V1008" s="24" t="str">
        <f t="shared" si="237"/>
        <v>X</v>
      </c>
      <c r="W1008" s="23">
        <f t="shared" si="229"/>
        <v>0</v>
      </c>
      <c r="X1008" s="23">
        <f t="shared" si="230"/>
        <v>0</v>
      </c>
      <c r="Y1008" s="23" t="str">
        <f t="shared" si="231"/>
        <v>-</v>
      </c>
      <c r="Z1008" s="26">
        <f t="shared" si="240"/>
        <v>0</v>
      </c>
      <c r="AA1008" s="26" t="str">
        <f t="shared" si="232"/>
        <v>X</v>
      </c>
      <c r="AB1008" s="27">
        <f t="shared" si="233"/>
        <v>0</v>
      </c>
      <c r="AC1008" s="11"/>
      <c r="AD1008" s="3" t="str">
        <f t="shared" si="238"/>
        <v>-</v>
      </c>
      <c r="AE1008" s="3" t="str">
        <f t="shared" si="234"/>
        <v>-</v>
      </c>
      <c r="AF1008" s="11"/>
      <c r="AG1008" s="3" t="str">
        <f t="shared" si="239"/>
        <v>-</v>
      </c>
      <c r="AH1008" s="3" t="str">
        <f t="shared" si="235"/>
        <v>-</v>
      </c>
      <c r="AI1008" s="11"/>
    </row>
    <row r="1009" spans="7:35" x14ac:dyDescent="0.2">
      <c r="G1009" s="60"/>
      <c r="H1009" s="23"/>
      <c r="I1009" s="23">
        <v>1006</v>
      </c>
      <c r="J1009" s="24">
        <v>1008</v>
      </c>
      <c r="K1009" s="60"/>
      <c r="L1009" s="34"/>
      <c r="M1009" s="36"/>
      <c r="N1009" s="34"/>
      <c r="O1009" s="36"/>
      <c r="P1009" s="34"/>
      <c r="Q1009" s="11"/>
      <c r="R1009" s="23" t="str">
        <f t="shared" si="226"/>
        <v>D</v>
      </c>
      <c r="S1009" s="24">
        <f t="shared" si="236"/>
        <v>0</v>
      </c>
      <c r="T1009" s="24" t="str">
        <f t="shared" si="227"/>
        <v>X</v>
      </c>
      <c r="U1009" s="24" t="str">
        <f t="shared" si="228"/>
        <v>X</v>
      </c>
      <c r="V1009" s="24" t="str">
        <f t="shared" si="237"/>
        <v>X</v>
      </c>
      <c r="W1009" s="23">
        <f t="shared" si="229"/>
        <v>0</v>
      </c>
      <c r="X1009" s="23">
        <f t="shared" si="230"/>
        <v>0</v>
      </c>
      <c r="Y1009" s="23" t="str">
        <f t="shared" si="231"/>
        <v>-</v>
      </c>
      <c r="Z1009" s="26">
        <f t="shared" si="240"/>
        <v>0</v>
      </c>
      <c r="AA1009" s="26" t="str">
        <f t="shared" si="232"/>
        <v>X</v>
      </c>
      <c r="AB1009" s="27">
        <f t="shared" si="233"/>
        <v>0</v>
      </c>
      <c r="AC1009" s="11"/>
      <c r="AD1009" s="3" t="str">
        <f t="shared" si="238"/>
        <v>-</v>
      </c>
      <c r="AE1009" s="3" t="str">
        <f t="shared" si="234"/>
        <v>-</v>
      </c>
      <c r="AF1009" s="11"/>
      <c r="AG1009" s="3" t="str">
        <f t="shared" si="239"/>
        <v>-</v>
      </c>
      <c r="AH1009" s="3" t="str">
        <f t="shared" si="235"/>
        <v>-</v>
      </c>
      <c r="AI1009" s="11"/>
    </row>
    <row r="1010" spans="7:35" x14ac:dyDescent="0.2">
      <c r="G1010" s="60"/>
      <c r="H1010" s="23"/>
      <c r="I1010" s="23">
        <v>1007</v>
      </c>
      <c r="J1010" s="24">
        <v>1009</v>
      </c>
      <c r="K1010" s="60"/>
      <c r="L1010" s="34"/>
      <c r="M1010" s="36"/>
      <c r="N1010" s="34"/>
      <c r="O1010" s="36"/>
      <c r="P1010" s="34"/>
      <c r="Q1010" s="11"/>
      <c r="R1010" s="23" t="str">
        <f t="shared" si="226"/>
        <v>D</v>
      </c>
      <c r="S1010" s="24">
        <f t="shared" si="236"/>
        <v>0</v>
      </c>
      <c r="T1010" s="24" t="str">
        <f t="shared" si="227"/>
        <v>X</v>
      </c>
      <c r="U1010" s="24" t="str">
        <f t="shared" si="228"/>
        <v>X</v>
      </c>
      <c r="V1010" s="24" t="str">
        <f t="shared" si="237"/>
        <v>X</v>
      </c>
      <c r="W1010" s="23">
        <f t="shared" si="229"/>
        <v>0</v>
      </c>
      <c r="X1010" s="23">
        <f t="shared" si="230"/>
        <v>0</v>
      </c>
      <c r="Y1010" s="23" t="str">
        <f t="shared" si="231"/>
        <v>-</v>
      </c>
      <c r="Z1010" s="26">
        <f t="shared" si="240"/>
        <v>0</v>
      </c>
      <c r="AA1010" s="26" t="str">
        <f t="shared" si="232"/>
        <v>X</v>
      </c>
      <c r="AB1010" s="27">
        <f t="shared" si="233"/>
        <v>0</v>
      </c>
      <c r="AC1010" s="11"/>
      <c r="AD1010" s="3" t="str">
        <f t="shared" si="238"/>
        <v>-</v>
      </c>
      <c r="AE1010" s="3" t="str">
        <f t="shared" si="234"/>
        <v>-</v>
      </c>
      <c r="AF1010" s="11"/>
      <c r="AG1010" s="3" t="str">
        <f t="shared" si="239"/>
        <v>-</v>
      </c>
      <c r="AH1010" s="3" t="str">
        <f t="shared" si="235"/>
        <v>-</v>
      </c>
      <c r="AI1010" s="11"/>
    </row>
    <row r="1011" spans="7:35" x14ac:dyDescent="0.2">
      <c r="G1011" s="60"/>
      <c r="H1011" s="23"/>
      <c r="I1011" s="23">
        <v>1008</v>
      </c>
      <c r="J1011" s="24">
        <v>1010</v>
      </c>
      <c r="K1011" s="60"/>
      <c r="L1011" s="34"/>
      <c r="M1011" s="36"/>
      <c r="N1011" s="34"/>
      <c r="O1011" s="36"/>
      <c r="P1011" s="34"/>
      <c r="Q1011" s="11"/>
      <c r="R1011" s="23" t="str">
        <f t="shared" si="226"/>
        <v>D</v>
      </c>
      <c r="S1011" s="24">
        <f t="shared" si="236"/>
        <v>0</v>
      </c>
      <c r="T1011" s="24" t="str">
        <f t="shared" si="227"/>
        <v>X</v>
      </c>
      <c r="U1011" s="24" t="str">
        <f t="shared" si="228"/>
        <v>X</v>
      </c>
      <c r="V1011" s="24" t="str">
        <f t="shared" si="237"/>
        <v>X</v>
      </c>
      <c r="W1011" s="23">
        <f t="shared" si="229"/>
        <v>0</v>
      </c>
      <c r="X1011" s="23">
        <f t="shared" si="230"/>
        <v>0</v>
      </c>
      <c r="Y1011" s="23" t="str">
        <f t="shared" si="231"/>
        <v>-</v>
      </c>
      <c r="Z1011" s="26">
        <f t="shared" si="240"/>
        <v>0</v>
      </c>
      <c r="AA1011" s="26" t="str">
        <f t="shared" si="232"/>
        <v>X</v>
      </c>
      <c r="AB1011" s="27">
        <f t="shared" si="233"/>
        <v>0</v>
      </c>
      <c r="AC1011" s="11"/>
      <c r="AD1011" s="3" t="str">
        <f t="shared" si="238"/>
        <v>-</v>
      </c>
      <c r="AE1011" s="3" t="str">
        <f t="shared" si="234"/>
        <v>-</v>
      </c>
      <c r="AF1011" s="11"/>
      <c r="AG1011" s="3" t="str">
        <f t="shared" si="239"/>
        <v>-</v>
      </c>
      <c r="AH1011" s="3" t="str">
        <f t="shared" si="235"/>
        <v>-</v>
      </c>
      <c r="AI1011" s="11"/>
    </row>
    <row r="1012" spans="7:35" x14ac:dyDescent="0.2">
      <c r="G1012" s="60"/>
      <c r="H1012" s="23"/>
      <c r="I1012" s="23">
        <v>1009</v>
      </c>
      <c r="J1012" s="24">
        <v>1011</v>
      </c>
      <c r="K1012" s="60"/>
      <c r="L1012" s="34"/>
      <c r="M1012" s="36"/>
      <c r="N1012" s="34"/>
      <c r="O1012" s="36"/>
      <c r="P1012" s="34"/>
      <c r="Q1012" s="11"/>
      <c r="R1012" s="23" t="str">
        <f t="shared" si="226"/>
        <v>D</v>
      </c>
      <c r="S1012" s="24">
        <f t="shared" si="236"/>
        <v>0</v>
      </c>
      <c r="T1012" s="24" t="str">
        <f t="shared" si="227"/>
        <v>X</v>
      </c>
      <c r="U1012" s="24" t="str">
        <f t="shared" si="228"/>
        <v>X</v>
      </c>
      <c r="V1012" s="24" t="str">
        <f t="shared" si="237"/>
        <v>X</v>
      </c>
      <c r="W1012" s="23">
        <f t="shared" si="229"/>
        <v>0</v>
      </c>
      <c r="X1012" s="23">
        <f t="shared" si="230"/>
        <v>0</v>
      </c>
      <c r="Y1012" s="23" t="str">
        <f t="shared" si="231"/>
        <v>-</v>
      </c>
      <c r="Z1012" s="26">
        <f t="shared" si="240"/>
        <v>0</v>
      </c>
      <c r="AA1012" s="26" t="str">
        <f t="shared" si="232"/>
        <v>X</v>
      </c>
      <c r="AB1012" s="27">
        <f t="shared" si="233"/>
        <v>0</v>
      </c>
      <c r="AC1012" s="11"/>
      <c r="AD1012" s="3" t="str">
        <f t="shared" si="238"/>
        <v>-</v>
      </c>
      <c r="AE1012" s="3" t="str">
        <f t="shared" si="234"/>
        <v>-</v>
      </c>
      <c r="AF1012" s="11"/>
      <c r="AG1012" s="3" t="str">
        <f t="shared" si="239"/>
        <v>-</v>
      </c>
      <c r="AH1012" s="3" t="str">
        <f t="shared" si="235"/>
        <v>-</v>
      </c>
      <c r="AI1012" s="11"/>
    </row>
    <row r="1013" spans="7:35" x14ac:dyDescent="0.2">
      <c r="G1013" s="60"/>
      <c r="H1013" s="23"/>
      <c r="I1013" s="23">
        <v>1010</v>
      </c>
      <c r="J1013" s="24">
        <v>1012</v>
      </c>
      <c r="K1013" s="60"/>
      <c r="L1013" s="34"/>
      <c r="M1013" s="36"/>
      <c r="N1013" s="34"/>
      <c r="O1013" s="36"/>
      <c r="P1013" s="34"/>
      <c r="Q1013" s="11"/>
      <c r="R1013" s="23" t="str">
        <f t="shared" si="226"/>
        <v>D</v>
      </c>
      <c r="S1013" s="24">
        <f t="shared" si="236"/>
        <v>0</v>
      </c>
      <c r="T1013" s="24" t="str">
        <f t="shared" si="227"/>
        <v>X</v>
      </c>
      <c r="U1013" s="24" t="str">
        <f t="shared" si="228"/>
        <v>X</v>
      </c>
      <c r="V1013" s="24" t="str">
        <f t="shared" si="237"/>
        <v>X</v>
      </c>
      <c r="W1013" s="23">
        <f t="shared" si="229"/>
        <v>0</v>
      </c>
      <c r="X1013" s="23">
        <f t="shared" si="230"/>
        <v>0</v>
      </c>
      <c r="Y1013" s="23" t="str">
        <f t="shared" si="231"/>
        <v>-</v>
      </c>
      <c r="Z1013" s="26">
        <f t="shared" si="240"/>
        <v>0</v>
      </c>
      <c r="AA1013" s="26" t="str">
        <f t="shared" si="232"/>
        <v>X</v>
      </c>
      <c r="AB1013" s="27">
        <f t="shared" si="233"/>
        <v>0</v>
      </c>
      <c r="AC1013" s="11"/>
      <c r="AD1013" s="3" t="str">
        <f t="shared" si="238"/>
        <v>-</v>
      </c>
      <c r="AE1013" s="3" t="str">
        <f t="shared" si="234"/>
        <v>-</v>
      </c>
      <c r="AF1013" s="11"/>
      <c r="AG1013" s="3" t="str">
        <f t="shared" si="239"/>
        <v>-</v>
      </c>
      <c r="AH1013" s="3" t="str">
        <f t="shared" si="235"/>
        <v>-</v>
      </c>
      <c r="AI1013" s="11"/>
    </row>
    <row r="1014" spans="7:35" x14ac:dyDescent="0.2">
      <c r="G1014" s="60"/>
      <c r="H1014" s="23"/>
      <c r="I1014" s="23">
        <v>1011</v>
      </c>
      <c r="J1014" s="24">
        <v>1013</v>
      </c>
      <c r="K1014" s="60"/>
      <c r="L1014" s="34"/>
      <c r="M1014" s="36"/>
      <c r="N1014" s="34"/>
      <c r="O1014" s="36"/>
      <c r="P1014" s="34"/>
      <c r="Q1014" s="11"/>
      <c r="R1014" s="23" t="str">
        <f t="shared" si="226"/>
        <v>D</v>
      </c>
      <c r="S1014" s="24">
        <f t="shared" si="236"/>
        <v>0</v>
      </c>
      <c r="T1014" s="24" t="str">
        <f t="shared" si="227"/>
        <v>X</v>
      </c>
      <c r="U1014" s="24" t="str">
        <f t="shared" si="228"/>
        <v>X</v>
      </c>
      <c r="V1014" s="24" t="str">
        <f t="shared" si="237"/>
        <v>X</v>
      </c>
      <c r="W1014" s="23">
        <f t="shared" si="229"/>
        <v>0</v>
      </c>
      <c r="X1014" s="23">
        <f t="shared" si="230"/>
        <v>0</v>
      </c>
      <c r="Y1014" s="23" t="str">
        <f t="shared" si="231"/>
        <v>-</v>
      </c>
      <c r="Z1014" s="26">
        <f t="shared" si="240"/>
        <v>0</v>
      </c>
      <c r="AA1014" s="26" t="str">
        <f t="shared" si="232"/>
        <v>X</v>
      </c>
      <c r="AB1014" s="27">
        <f t="shared" si="233"/>
        <v>0</v>
      </c>
      <c r="AC1014" s="11"/>
      <c r="AD1014" s="3" t="str">
        <f t="shared" si="238"/>
        <v>-</v>
      </c>
      <c r="AE1014" s="3" t="str">
        <f t="shared" si="234"/>
        <v>-</v>
      </c>
      <c r="AF1014" s="11"/>
      <c r="AG1014" s="3" t="str">
        <f t="shared" si="239"/>
        <v>-</v>
      </c>
      <c r="AH1014" s="3" t="str">
        <f t="shared" si="235"/>
        <v>-</v>
      </c>
      <c r="AI1014" s="11"/>
    </row>
    <row r="1015" spans="7:35" x14ac:dyDescent="0.2">
      <c r="G1015" s="60"/>
      <c r="H1015" s="23"/>
      <c r="I1015" s="23">
        <v>1012</v>
      </c>
      <c r="J1015" s="24">
        <v>1014</v>
      </c>
      <c r="K1015" s="60"/>
      <c r="L1015" s="34"/>
      <c r="M1015" s="36"/>
      <c r="N1015" s="34"/>
      <c r="O1015" s="36"/>
      <c r="P1015" s="34"/>
      <c r="Q1015" s="11"/>
      <c r="R1015" s="23" t="str">
        <f t="shared" si="226"/>
        <v>D</v>
      </c>
      <c r="S1015" s="24">
        <f t="shared" si="236"/>
        <v>0</v>
      </c>
      <c r="T1015" s="24" t="str">
        <f t="shared" si="227"/>
        <v>X</v>
      </c>
      <c r="U1015" s="24" t="str">
        <f t="shared" si="228"/>
        <v>X</v>
      </c>
      <c r="V1015" s="24" t="str">
        <f t="shared" si="237"/>
        <v>X</v>
      </c>
      <c r="W1015" s="23">
        <f t="shared" si="229"/>
        <v>0</v>
      </c>
      <c r="X1015" s="23">
        <f t="shared" si="230"/>
        <v>0</v>
      </c>
      <c r="Y1015" s="23" t="str">
        <f t="shared" si="231"/>
        <v>-</v>
      </c>
      <c r="Z1015" s="26">
        <f t="shared" si="240"/>
        <v>0</v>
      </c>
      <c r="AA1015" s="26" t="str">
        <f t="shared" si="232"/>
        <v>X</v>
      </c>
      <c r="AB1015" s="27">
        <f t="shared" si="233"/>
        <v>0</v>
      </c>
      <c r="AC1015" s="11"/>
      <c r="AD1015" s="3" t="str">
        <f t="shared" si="238"/>
        <v>-</v>
      </c>
      <c r="AE1015" s="3" t="str">
        <f t="shared" si="234"/>
        <v>-</v>
      </c>
      <c r="AF1015" s="11"/>
      <c r="AG1015" s="3" t="str">
        <f t="shared" si="239"/>
        <v>-</v>
      </c>
      <c r="AH1015" s="3" t="str">
        <f t="shared" si="235"/>
        <v>-</v>
      </c>
      <c r="AI1015" s="11"/>
    </row>
    <row r="1016" spans="7:35" x14ac:dyDescent="0.2">
      <c r="G1016" s="60"/>
      <c r="H1016" s="23"/>
      <c r="I1016" s="23">
        <v>1013</v>
      </c>
      <c r="J1016" s="24">
        <v>1015</v>
      </c>
      <c r="K1016" s="60"/>
      <c r="L1016" s="34"/>
      <c r="M1016" s="36"/>
      <c r="N1016" s="34"/>
      <c r="O1016" s="36"/>
      <c r="P1016" s="34"/>
      <c r="Q1016" s="11"/>
      <c r="R1016" s="23" t="str">
        <f t="shared" si="226"/>
        <v>D</v>
      </c>
      <c r="S1016" s="24">
        <f t="shared" si="236"/>
        <v>0</v>
      </c>
      <c r="T1016" s="24" t="str">
        <f t="shared" si="227"/>
        <v>X</v>
      </c>
      <c r="U1016" s="24" t="str">
        <f t="shared" si="228"/>
        <v>X</v>
      </c>
      <c r="V1016" s="24" t="str">
        <f t="shared" si="237"/>
        <v>X</v>
      </c>
      <c r="W1016" s="23">
        <f t="shared" si="229"/>
        <v>0</v>
      </c>
      <c r="X1016" s="23">
        <f t="shared" si="230"/>
        <v>0</v>
      </c>
      <c r="Y1016" s="23" t="str">
        <f t="shared" si="231"/>
        <v>-</v>
      </c>
      <c r="Z1016" s="26">
        <f t="shared" si="240"/>
        <v>0</v>
      </c>
      <c r="AA1016" s="26" t="str">
        <f t="shared" si="232"/>
        <v>X</v>
      </c>
      <c r="AB1016" s="27">
        <f t="shared" si="233"/>
        <v>0</v>
      </c>
      <c r="AC1016" s="11"/>
      <c r="AD1016" s="3" t="str">
        <f t="shared" si="238"/>
        <v>-</v>
      </c>
      <c r="AE1016" s="3" t="str">
        <f t="shared" si="234"/>
        <v>-</v>
      </c>
      <c r="AF1016" s="11"/>
      <c r="AG1016" s="3" t="str">
        <f t="shared" si="239"/>
        <v>-</v>
      </c>
      <c r="AH1016" s="3" t="str">
        <f t="shared" si="235"/>
        <v>-</v>
      </c>
      <c r="AI1016" s="11"/>
    </row>
    <row r="1017" spans="7:35" x14ac:dyDescent="0.2">
      <c r="G1017" s="60"/>
      <c r="H1017" s="23"/>
      <c r="I1017" s="23">
        <v>1014</v>
      </c>
      <c r="J1017" s="24">
        <v>1016</v>
      </c>
      <c r="K1017" s="60"/>
      <c r="L1017" s="34"/>
      <c r="M1017" s="36"/>
      <c r="N1017" s="34"/>
      <c r="O1017" s="36"/>
      <c r="P1017" s="34"/>
      <c r="Q1017" s="11"/>
      <c r="R1017" s="23" t="str">
        <f t="shared" si="226"/>
        <v>D</v>
      </c>
      <c r="S1017" s="24">
        <f t="shared" si="236"/>
        <v>0</v>
      </c>
      <c r="T1017" s="24" t="str">
        <f t="shared" si="227"/>
        <v>X</v>
      </c>
      <c r="U1017" s="24" t="str">
        <f t="shared" si="228"/>
        <v>X</v>
      </c>
      <c r="V1017" s="24" t="str">
        <f t="shared" si="237"/>
        <v>X</v>
      </c>
      <c r="W1017" s="23">
        <f t="shared" si="229"/>
        <v>0</v>
      </c>
      <c r="X1017" s="23">
        <f t="shared" si="230"/>
        <v>0</v>
      </c>
      <c r="Y1017" s="23" t="str">
        <f t="shared" si="231"/>
        <v>-</v>
      </c>
      <c r="Z1017" s="26">
        <f t="shared" si="240"/>
        <v>0</v>
      </c>
      <c r="AA1017" s="26" t="str">
        <f t="shared" si="232"/>
        <v>X</v>
      </c>
      <c r="AB1017" s="27">
        <f t="shared" si="233"/>
        <v>0</v>
      </c>
      <c r="AC1017" s="11"/>
      <c r="AD1017" s="3" t="str">
        <f t="shared" si="238"/>
        <v>-</v>
      </c>
      <c r="AE1017" s="3" t="str">
        <f t="shared" si="234"/>
        <v>-</v>
      </c>
      <c r="AF1017" s="11"/>
      <c r="AG1017" s="3" t="str">
        <f t="shared" si="239"/>
        <v>-</v>
      </c>
      <c r="AH1017" s="3" t="str">
        <f t="shared" si="235"/>
        <v>-</v>
      </c>
      <c r="AI1017" s="11"/>
    </row>
    <row r="1018" spans="7:35" x14ac:dyDescent="0.2">
      <c r="G1018" s="60"/>
      <c r="H1018" s="23"/>
      <c r="I1018" s="23">
        <v>1015</v>
      </c>
      <c r="J1018" s="24">
        <v>1017</v>
      </c>
      <c r="K1018" s="60"/>
      <c r="L1018" s="34"/>
      <c r="M1018" s="36"/>
      <c r="N1018" s="34"/>
      <c r="O1018" s="36"/>
      <c r="P1018" s="34"/>
      <c r="Q1018" s="11"/>
      <c r="R1018" s="23" t="str">
        <f t="shared" si="226"/>
        <v>D</v>
      </c>
      <c r="S1018" s="24">
        <f t="shared" si="236"/>
        <v>0</v>
      </c>
      <c r="T1018" s="24" t="str">
        <f t="shared" si="227"/>
        <v>X</v>
      </c>
      <c r="U1018" s="24" t="str">
        <f t="shared" si="228"/>
        <v>X</v>
      </c>
      <c r="V1018" s="24" t="str">
        <f t="shared" si="237"/>
        <v>X</v>
      </c>
      <c r="W1018" s="23">
        <f t="shared" si="229"/>
        <v>0</v>
      </c>
      <c r="X1018" s="23">
        <f t="shared" si="230"/>
        <v>0</v>
      </c>
      <c r="Y1018" s="23" t="str">
        <f t="shared" si="231"/>
        <v>-</v>
      </c>
      <c r="Z1018" s="26">
        <f t="shared" si="240"/>
        <v>0</v>
      </c>
      <c r="AA1018" s="26" t="str">
        <f t="shared" si="232"/>
        <v>X</v>
      </c>
      <c r="AB1018" s="27">
        <f t="shared" si="233"/>
        <v>0</v>
      </c>
      <c r="AC1018" s="11"/>
      <c r="AD1018" s="3" t="str">
        <f t="shared" si="238"/>
        <v>-</v>
      </c>
      <c r="AE1018" s="3" t="str">
        <f t="shared" si="234"/>
        <v>-</v>
      </c>
      <c r="AF1018" s="11"/>
      <c r="AG1018" s="3" t="str">
        <f t="shared" si="239"/>
        <v>-</v>
      </c>
      <c r="AH1018" s="3" t="str">
        <f t="shared" si="235"/>
        <v>-</v>
      </c>
      <c r="AI1018" s="11"/>
    </row>
    <row r="1019" spans="7:35" x14ac:dyDescent="0.2">
      <c r="G1019" s="60"/>
      <c r="H1019" s="23"/>
      <c r="I1019" s="23">
        <v>1016</v>
      </c>
      <c r="J1019" s="24">
        <v>1018</v>
      </c>
      <c r="K1019" s="60"/>
      <c r="L1019" s="34"/>
      <c r="M1019" s="36"/>
      <c r="N1019" s="34"/>
      <c r="O1019" s="36"/>
      <c r="P1019" s="34"/>
      <c r="Q1019" s="11"/>
      <c r="R1019" s="23" t="str">
        <f t="shared" si="226"/>
        <v>D</v>
      </c>
      <c r="S1019" s="24">
        <f t="shared" si="236"/>
        <v>0</v>
      </c>
      <c r="T1019" s="24" t="str">
        <f t="shared" si="227"/>
        <v>X</v>
      </c>
      <c r="U1019" s="24" t="str">
        <f t="shared" si="228"/>
        <v>X</v>
      </c>
      <c r="V1019" s="24" t="str">
        <f t="shared" si="237"/>
        <v>X</v>
      </c>
      <c r="W1019" s="23">
        <f t="shared" si="229"/>
        <v>0</v>
      </c>
      <c r="X1019" s="23">
        <f t="shared" si="230"/>
        <v>0</v>
      </c>
      <c r="Y1019" s="23" t="str">
        <f t="shared" si="231"/>
        <v>-</v>
      </c>
      <c r="Z1019" s="26">
        <f t="shared" si="240"/>
        <v>0</v>
      </c>
      <c r="AA1019" s="26" t="str">
        <f t="shared" si="232"/>
        <v>X</v>
      </c>
      <c r="AB1019" s="27">
        <f t="shared" si="233"/>
        <v>0</v>
      </c>
      <c r="AC1019" s="11"/>
      <c r="AD1019" s="3" t="str">
        <f t="shared" si="238"/>
        <v>-</v>
      </c>
      <c r="AE1019" s="3" t="str">
        <f t="shared" si="234"/>
        <v>-</v>
      </c>
      <c r="AF1019" s="11"/>
      <c r="AG1019" s="3" t="str">
        <f t="shared" si="239"/>
        <v>-</v>
      </c>
      <c r="AH1019" s="3" t="str">
        <f t="shared" si="235"/>
        <v>-</v>
      </c>
      <c r="AI1019" s="11"/>
    </row>
    <row r="1020" spans="7:35" x14ac:dyDescent="0.2">
      <c r="G1020" s="60"/>
      <c r="H1020" s="23"/>
      <c r="I1020" s="23">
        <v>1017</v>
      </c>
      <c r="J1020" s="24">
        <v>1019</v>
      </c>
      <c r="K1020" s="60"/>
      <c r="L1020" s="34"/>
      <c r="M1020" s="36"/>
      <c r="N1020" s="34"/>
      <c r="O1020" s="36"/>
      <c r="P1020" s="34"/>
      <c r="Q1020" s="11"/>
      <c r="R1020" s="23" t="str">
        <f t="shared" si="226"/>
        <v>D</v>
      </c>
      <c r="S1020" s="24">
        <f t="shared" si="236"/>
        <v>0</v>
      </c>
      <c r="T1020" s="24" t="str">
        <f t="shared" si="227"/>
        <v>X</v>
      </c>
      <c r="U1020" s="24" t="str">
        <f t="shared" si="228"/>
        <v>X</v>
      </c>
      <c r="V1020" s="24" t="str">
        <f t="shared" si="237"/>
        <v>X</v>
      </c>
      <c r="W1020" s="23">
        <f t="shared" si="229"/>
        <v>0</v>
      </c>
      <c r="X1020" s="23">
        <f t="shared" si="230"/>
        <v>0</v>
      </c>
      <c r="Y1020" s="23" t="str">
        <f t="shared" si="231"/>
        <v>-</v>
      </c>
      <c r="Z1020" s="26">
        <f t="shared" si="240"/>
        <v>0</v>
      </c>
      <c r="AA1020" s="26" t="str">
        <f t="shared" si="232"/>
        <v>X</v>
      </c>
      <c r="AB1020" s="27">
        <f t="shared" si="233"/>
        <v>0</v>
      </c>
      <c r="AC1020" s="11"/>
      <c r="AD1020" s="3" t="str">
        <f t="shared" si="238"/>
        <v>-</v>
      </c>
      <c r="AE1020" s="3" t="str">
        <f t="shared" si="234"/>
        <v>-</v>
      </c>
      <c r="AF1020" s="11"/>
      <c r="AG1020" s="3" t="str">
        <f t="shared" si="239"/>
        <v>-</v>
      </c>
      <c r="AH1020" s="3" t="str">
        <f t="shared" si="235"/>
        <v>-</v>
      </c>
      <c r="AI1020" s="11"/>
    </row>
    <row r="1021" spans="7:35" x14ac:dyDescent="0.2">
      <c r="G1021" s="60"/>
      <c r="H1021" s="23"/>
      <c r="I1021" s="23">
        <v>1018</v>
      </c>
      <c r="J1021" s="24">
        <v>1020</v>
      </c>
      <c r="K1021" s="60"/>
      <c r="L1021" s="34"/>
      <c r="M1021" s="36"/>
      <c r="N1021" s="34"/>
      <c r="O1021" s="36"/>
      <c r="P1021" s="34"/>
      <c r="Q1021" s="11"/>
      <c r="R1021" s="23" t="str">
        <f t="shared" si="226"/>
        <v>D</v>
      </c>
      <c r="S1021" s="24">
        <f t="shared" si="236"/>
        <v>0</v>
      </c>
      <c r="T1021" s="24" t="str">
        <f t="shared" si="227"/>
        <v>X</v>
      </c>
      <c r="U1021" s="24" t="str">
        <f t="shared" si="228"/>
        <v>X</v>
      </c>
      <c r="V1021" s="24" t="str">
        <f t="shared" si="237"/>
        <v>X</v>
      </c>
      <c r="W1021" s="23">
        <f t="shared" si="229"/>
        <v>0</v>
      </c>
      <c r="X1021" s="23">
        <f t="shared" si="230"/>
        <v>0</v>
      </c>
      <c r="Y1021" s="23" t="str">
        <f t="shared" si="231"/>
        <v>-</v>
      </c>
      <c r="Z1021" s="26">
        <f t="shared" si="240"/>
        <v>0</v>
      </c>
      <c r="AA1021" s="26" t="str">
        <f t="shared" si="232"/>
        <v>X</v>
      </c>
      <c r="AB1021" s="27">
        <f t="shared" si="233"/>
        <v>0</v>
      </c>
      <c r="AC1021" s="11"/>
      <c r="AD1021" s="3" t="str">
        <f t="shared" si="238"/>
        <v>-</v>
      </c>
      <c r="AE1021" s="3" t="str">
        <f t="shared" si="234"/>
        <v>-</v>
      </c>
      <c r="AF1021" s="11"/>
      <c r="AG1021" s="3" t="str">
        <f t="shared" si="239"/>
        <v>-</v>
      </c>
      <c r="AH1021" s="3" t="str">
        <f t="shared" si="235"/>
        <v>-</v>
      </c>
      <c r="AI1021" s="11"/>
    </row>
    <row r="1022" spans="7:35" x14ac:dyDescent="0.2">
      <c r="G1022" s="60"/>
      <c r="H1022" s="23"/>
      <c r="I1022" s="23">
        <v>1019</v>
      </c>
      <c r="J1022" s="24">
        <v>1021</v>
      </c>
      <c r="K1022" s="60"/>
      <c r="L1022" s="34"/>
      <c r="M1022" s="36"/>
      <c r="N1022" s="34"/>
      <c r="O1022" s="36"/>
      <c r="P1022" s="34"/>
      <c r="Q1022" s="11"/>
      <c r="R1022" s="23" t="str">
        <f t="shared" si="226"/>
        <v>D</v>
      </c>
      <c r="S1022" s="24">
        <f t="shared" si="236"/>
        <v>0</v>
      </c>
      <c r="T1022" s="24" t="str">
        <f t="shared" si="227"/>
        <v>X</v>
      </c>
      <c r="U1022" s="24" t="str">
        <f t="shared" si="228"/>
        <v>X</v>
      </c>
      <c r="V1022" s="24" t="str">
        <f t="shared" si="237"/>
        <v>X</v>
      </c>
      <c r="W1022" s="23">
        <f t="shared" si="229"/>
        <v>0</v>
      </c>
      <c r="X1022" s="23">
        <f t="shared" si="230"/>
        <v>0</v>
      </c>
      <c r="Y1022" s="23" t="str">
        <f t="shared" si="231"/>
        <v>-</v>
      </c>
      <c r="Z1022" s="26">
        <f t="shared" si="240"/>
        <v>0</v>
      </c>
      <c r="AA1022" s="26" t="str">
        <f t="shared" si="232"/>
        <v>X</v>
      </c>
      <c r="AB1022" s="27">
        <f t="shared" si="233"/>
        <v>0</v>
      </c>
      <c r="AC1022" s="11"/>
      <c r="AD1022" s="3" t="str">
        <f t="shared" si="238"/>
        <v>-</v>
      </c>
      <c r="AE1022" s="3" t="str">
        <f t="shared" si="234"/>
        <v>-</v>
      </c>
      <c r="AF1022" s="11"/>
      <c r="AG1022" s="3" t="str">
        <f t="shared" si="239"/>
        <v>-</v>
      </c>
      <c r="AH1022" s="3" t="str">
        <f t="shared" si="235"/>
        <v>-</v>
      </c>
      <c r="AI1022" s="11"/>
    </row>
    <row r="1023" spans="7:35" x14ac:dyDescent="0.2">
      <c r="G1023" s="60"/>
      <c r="H1023" s="23"/>
      <c r="I1023" s="23">
        <v>1020</v>
      </c>
      <c r="J1023" s="24">
        <v>1022</v>
      </c>
      <c r="K1023" s="60"/>
      <c r="L1023" s="34"/>
      <c r="M1023" s="36"/>
      <c r="N1023" s="34"/>
      <c r="O1023" s="36"/>
      <c r="P1023" s="34"/>
      <c r="Q1023" s="11"/>
      <c r="R1023" s="23" t="str">
        <f t="shared" si="226"/>
        <v>D</v>
      </c>
      <c r="S1023" s="24">
        <f t="shared" si="236"/>
        <v>0</v>
      </c>
      <c r="T1023" s="24" t="str">
        <f t="shared" si="227"/>
        <v>X</v>
      </c>
      <c r="U1023" s="24" t="str">
        <f t="shared" si="228"/>
        <v>X</v>
      </c>
      <c r="V1023" s="24" t="str">
        <f t="shared" si="237"/>
        <v>X</v>
      </c>
      <c r="W1023" s="23">
        <f t="shared" si="229"/>
        <v>0</v>
      </c>
      <c r="X1023" s="23">
        <f t="shared" si="230"/>
        <v>0</v>
      </c>
      <c r="Y1023" s="23" t="str">
        <f t="shared" si="231"/>
        <v>-</v>
      </c>
      <c r="Z1023" s="26">
        <f t="shared" si="240"/>
        <v>0</v>
      </c>
      <c r="AA1023" s="26" t="str">
        <f t="shared" si="232"/>
        <v>X</v>
      </c>
      <c r="AB1023" s="27">
        <f t="shared" si="233"/>
        <v>0</v>
      </c>
      <c r="AC1023" s="11"/>
      <c r="AD1023" s="3" t="str">
        <f t="shared" si="238"/>
        <v>-</v>
      </c>
      <c r="AE1023" s="3" t="str">
        <f t="shared" si="234"/>
        <v>-</v>
      </c>
      <c r="AF1023" s="11"/>
      <c r="AG1023" s="3" t="str">
        <f t="shared" si="239"/>
        <v>-</v>
      </c>
      <c r="AH1023" s="3" t="str">
        <f t="shared" si="235"/>
        <v>-</v>
      </c>
      <c r="AI1023" s="11"/>
    </row>
    <row r="1024" spans="7:35" x14ac:dyDescent="0.2">
      <c r="G1024" s="60"/>
      <c r="H1024" s="28">
        <v>18</v>
      </c>
      <c r="I1024" s="28">
        <v>1021</v>
      </c>
      <c r="J1024" s="28">
        <v>1023</v>
      </c>
      <c r="K1024" s="60"/>
      <c r="L1024" s="34"/>
      <c r="M1024" s="36"/>
      <c r="N1024" s="34"/>
      <c r="O1024" s="36"/>
      <c r="P1024" s="34"/>
      <c r="Q1024" s="11"/>
      <c r="R1024" s="23" t="str">
        <f t="shared" si="226"/>
        <v>D</v>
      </c>
      <c r="S1024" s="24">
        <f t="shared" si="236"/>
        <v>0</v>
      </c>
      <c r="T1024" s="24" t="str">
        <f t="shared" si="227"/>
        <v>X</v>
      </c>
      <c r="U1024" s="24" t="str">
        <f t="shared" si="228"/>
        <v>X</v>
      </c>
      <c r="V1024" s="24" t="str">
        <f t="shared" si="237"/>
        <v>X</v>
      </c>
      <c r="W1024" s="23">
        <f t="shared" si="229"/>
        <v>0</v>
      </c>
      <c r="X1024" s="23">
        <f t="shared" si="230"/>
        <v>0</v>
      </c>
      <c r="Y1024" s="23" t="str">
        <f t="shared" si="231"/>
        <v>-</v>
      </c>
      <c r="Z1024" s="26">
        <f t="shared" si="240"/>
        <v>0</v>
      </c>
      <c r="AA1024" s="26" t="str">
        <f t="shared" si="232"/>
        <v>X</v>
      </c>
      <c r="AB1024" s="27">
        <f t="shared" si="233"/>
        <v>0</v>
      </c>
      <c r="AC1024" s="11"/>
      <c r="AD1024" s="3" t="str">
        <f t="shared" si="238"/>
        <v>-</v>
      </c>
      <c r="AE1024" s="3" t="str">
        <f t="shared" si="234"/>
        <v>-</v>
      </c>
      <c r="AF1024" s="11"/>
      <c r="AG1024" s="3" t="str">
        <f t="shared" si="239"/>
        <v>-</v>
      </c>
      <c r="AH1024" s="3" t="str">
        <f t="shared" si="235"/>
        <v>-</v>
      </c>
      <c r="AI1024" s="11"/>
    </row>
    <row r="1025" spans="7:35" x14ac:dyDescent="0.2">
      <c r="G1025" s="60"/>
      <c r="H1025" s="28"/>
      <c r="I1025" s="28">
        <v>1022</v>
      </c>
      <c r="J1025" s="28">
        <v>1024</v>
      </c>
      <c r="K1025" s="60"/>
      <c r="L1025" s="34"/>
      <c r="M1025" s="36"/>
      <c r="N1025" s="34"/>
      <c r="O1025" s="36"/>
      <c r="P1025" s="34"/>
      <c r="Q1025" s="11"/>
      <c r="R1025" s="23" t="str">
        <f t="shared" si="226"/>
        <v>D</v>
      </c>
      <c r="S1025" s="24">
        <f t="shared" si="236"/>
        <v>0</v>
      </c>
      <c r="T1025" s="24" t="str">
        <f t="shared" si="227"/>
        <v>X</v>
      </c>
      <c r="U1025" s="24" t="str">
        <f t="shared" si="228"/>
        <v>X</v>
      </c>
      <c r="V1025" s="24" t="str">
        <f t="shared" si="237"/>
        <v>X</v>
      </c>
      <c r="W1025" s="23">
        <f t="shared" si="229"/>
        <v>0</v>
      </c>
      <c r="X1025" s="23">
        <f t="shared" si="230"/>
        <v>0</v>
      </c>
      <c r="Y1025" s="23" t="str">
        <f t="shared" si="231"/>
        <v>-</v>
      </c>
      <c r="Z1025" s="26">
        <f t="shared" si="240"/>
        <v>0</v>
      </c>
      <c r="AA1025" s="26" t="str">
        <f t="shared" si="232"/>
        <v>X</v>
      </c>
      <c r="AB1025" s="27">
        <f t="shared" si="233"/>
        <v>0</v>
      </c>
      <c r="AC1025" s="11"/>
      <c r="AD1025" s="3" t="str">
        <f t="shared" si="238"/>
        <v>-</v>
      </c>
      <c r="AE1025" s="3" t="str">
        <f t="shared" si="234"/>
        <v>-</v>
      </c>
      <c r="AF1025" s="11"/>
      <c r="AG1025" s="3" t="str">
        <f t="shared" si="239"/>
        <v>-</v>
      </c>
      <c r="AH1025" s="3" t="str">
        <f t="shared" si="235"/>
        <v>-</v>
      </c>
      <c r="AI1025" s="11"/>
    </row>
    <row r="1026" spans="7:35" x14ac:dyDescent="0.2">
      <c r="G1026" s="60"/>
      <c r="H1026" s="28"/>
      <c r="I1026" s="28">
        <v>1023</v>
      </c>
      <c r="J1026" s="28">
        <v>1025</v>
      </c>
      <c r="K1026" s="60"/>
      <c r="L1026" s="34"/>
      <c r="M1026" s="36"/>
      <c r="N1026" s="34"/>
      <c r="O1026" s="36"/>
      <c r="P1026" s="34"/>
      <c r="Q1026" s="11"/>
      <c r="R1026" s="23" t="str">
        <f t="shared" si="226"/>
        <v>D</v>
      </c>
      <c r="S1026" s="24">
        <f t="shared" si="236"/>
        <v>0</v>
      </c>
      <c r="T1026" s="24" t="str">
        <f t="shared" si="227"/>
        <v>X</v>
      </c>
      <c r="U1026" s="24" t="str">
        <f t="shared" si="228"/>
        <v>X</v>
      </c>
      <c r="V1026" s="24" t="str">
        <f t="shared" si="237"/>
        <v>X</v>
      </c>
      <c r="W1026" s="23">
        <f t="shared" si="229"/>
        <v>0</v>
      </c>
      <c r="X1026" s="23">
        <f t="shared" si="230"/>
        <v>0</v>
      </c>
      <c r="Y1026" s="23" t="str">
        <f t="shared" si="231"/>
        <v>-</v>
      </c>
      <c r="Z1026" s="26">
        <f t="shared" si="240"/>
        <v>0</v>
      </c>
      <c r="AA1026" s="26" t="str">
        <f t="shared" si="232"/>
        <v>X</v>
      </c>
      <c r="AB1026" s="27">
        <f t="shared" si="233"/>
        <v>0</v>
      </c>
      <c r="AC1026" s="11"/>
      <c r="AD1026" s="3" t="str">
        <f t="shared" si="238"/>
        <v>-</v>
      </c>
      <c r="AE1026" s="3" t="str">
        <f t="shared" si="234"/>
        <v>-</v>
      </c>
      <c r="AF1026" s="11"/>
      <c r="AG1026" s="3" t="str">
        <f t="shared" si="239"/>
        <v>-</v>
      </c>
      <c r="AH1026" s="3" t="str">
        <f t="shared" si="235"/>
        <v>-</v>
      </c>
      <c r="AI1026" s="11"/>
    </row>
    <row r="1027" spans="7:35" x14ac:dyDescent="0.2">
      <c r="G1027" s="60"/>
      <c r="H1027" s="28"/>
      <c r="I1027" s="28">
        <v>1024</v>
      </c>
      <c r="J1027" s="28">
        <v>1026</v>
      </c>
      <c r="K1027" s="60"/>
      <c r="L1027" s="34"/>
      <c r="M1027" s="36"/>
      <c r="N1027" s="34"/>
      <c r="O1027" s="36"/>
      <c r="P1027" s="34"/>
      <c r="Q1027" s="11"/>
      <c r="R1027" s="23" t="str">
        <f t="shared" si="226"/>
        <v>D</v>
      </c>
      <c r="S1027" s="24">
        <f t="shared" si="236"/>
        <v>0</v>
      </c>
      <c r="T1027" s="24" t="str">
        <f t="shared" si="227"/>
        <v>X</v>
      </c>
      <c r="U1027" s="24" t="str">
        <f t="shared" si="228"/>
        <v>X</v>
      </c>
      <c r="V1027" s="24" t="str">
        <f t="shared" si="237"/>
        <v>X</v>
      </c>
      <c r="W1027" s="23">
        <f t="shared" si="229"/>
        <v>0</v>
      </c>
      <c r="X1027" s="23">
        <f t="shared" si="230"/>
        <v>0</v>
      </c>
      <c r="Y1027" s="23" t="str">
        <f t="shared" si="231"/>
        <v>-</v>
      </c>
      <c r="Z1027" s="26">
        <f t="shared" si="240"/>
        <v>0</v>
      </c>
      <c r="AA1027" s="26" t="str">
        <f t="shared" si="232"/>
        <v>X</v>
      </c>
      <c r="AB1027" s="27">
        <f t="shared" si="233"/>
        <v>0</v>
      </c>
      <c r="AC1027" s="11"/>
      <c r="AD1027" s="3" t="str">
        <f t="shared" si="238"/>
        <v>-</v>
      </c>
      <c r="AE1027" s="3" t="str">
        <f t="shared" si="234"/>
        <v>-</v>
      </c>
      <c r="AF1027" s="11"/>
      <c r="AG1027" s="3" t="str">
        <f t="shared" si="239"/>
        <v>-</v>
      </c>
      <c r="AH1027" s="3" t="str">
        <f t="shared" si="235"/>
        <v>-</v>
      </c>
      <c r="AI1027" s="11"/>
    </row>
    <row r="1028" spans="7:35" x14ac:dyDescent="0.2">
      <c r="G1028" s="60"/>
      <c r="H1028" s="28"/>
      <c r="I1028" s="28">
        <v>1025</v>
      </c>
      <c r="J1028" s="28">
        <v>1027</v>
      </c>
      <c r="K1028" s="60"/>
      <c r="L1028" s="34"/>
      <c r="M1028" s="36"/>
      <c r="N1028" s="34"/>
      <c r="O1028" s="36"/>
      <c r="P1028" s="34"/>
      <c r="Q1028" s="11"/>
      <c r="R1028" s="23" t="str">
        <f t="shared" ref="R1028:R1091" si="241">IF(COUNTBLANK(N1028)=0,N1028,IF(J1028&gt;($R$2+2),"D",""))</f>
        <v>D</v>
      </c>
      <c r="S1028" s="24">
        <f t="shared" si="236"/>
        <v>0</v>
      </c>
      <c r="T1028" s="24" t="str">
        <f t="shared" ref="T1028:T1091" si="242">IF(R1028="D","X",IF(R1028="X","X",IF(R1028="C","C",IF(OR(AND(COUNTBLANK(L1028)=0,L1028=0),L1028="W",L1028="A0"),"W",IF(L1028="A2T","A2",IF(L1028="A2P","A2",L1028))))))</f>
        <v>X</v>
      </c>
      <c r="U1028" s="24" t="str">
        <f t="shared" ref="U1028:U1091" si="243">IF(OR(R1028="A0",R1028="W"),"W",IF(R1028="A1","A1",IF(OR(R1028="A2P",R1028="A2T",R1028="A2"),"A2",IF(R1028="A3","A3",IF(R1028="B1","B1",IF(R1028="B23","B23",T1028))))))</f>
        <v>X</v>
      </c>
      <c r="V1028" s="24" t="str">
        <f t="shared" si="237"/>
        <v>X</v>
      </c>
      <c r="W1028" s="23">
        <f t="shared" ref="W1028:W1091" si="244">IF(V1028="C",$C$17,IF(V1028="B23",$C$16,IF(V1028="B1",$C$15,IF(V1028="A3",$C$14,IF(V1028="A2",$C$13,IF(V1028="A1",$C$12,IF(OR(V1028="A0",V1028="W"),$C$11,$C$18)))))))</f>
        <v>0</v>
      </c>
      <c r="X1028" s="23">
        <f t="shared" ref="X1028:X1091" si="245">IF(V1028="C",$C$17,IF(V1028="B23",$C$16,IF(V1028="B1",$C$15,IF(V1028="A3",$C$14,IF(V1028="A2",$C$13,IF(V1028="A1",$C$12,IF(OR(V1028="A0",V1028="W"),$C$15,$C$18)))))))</f>
        <v>0</v>
      </c>
      <c r="Y1028" s="23" t="str">
        <f t="shared" ref="Y1028:Y1091" si="246">IF(OR(V1028="X",V1028="-",V1028="B1",V1028="W"),"-",W1028)</f>
        <v>-</v>
      </c>
      <c r="Z1028" s="26">
        <f t="shared" si="240"/>
        <v>0</v>
      </c>
      <c r="AA1028" s="26" t="str">
        <f t="shared" ref="AA1028:AA1091" si="247">IF(Z1028="-",V1028,IF(AND(V1028="W",Z1028&gt;=$AA$2),"W",IF(AND(V1028="W",Z1028&lt;$AA$2),"B1",V1028)))</f>
        <v>X</v>
      </c>
      <c r="AB1028" s="27">
        <f t="shared" ref="AB1028:AB1091" si="248">IF(AA1028="C",$C$17,IF(AA1028="B23",$C$16,IF(AA1028="B1",$C$15,IF(AA1028="A3",$C$14,IF(AA1028="A2",$C$13,IF(AA1028="A1",$C$12,IF(OR(AA1028="A0",AA1028="W"),$C$11,$C$18)))))))</f>
        <v>0</v>
      </c>
      <c r="AC1028" s="11"/>
      <c r="AD1028" s="3" t="str">
        <f t="shared" si="238"/>
        <v>-</v>
      </c>
      <c r="AE1028" s="3" t="str">
        <f t="shared" ref="AE1028:AE1091" si="249">IF(OR(AD1028="X",AD1028="-"),"-",W1028)</f>
        <v>-</v>
      </c>
      <c r="AF1028" s="11"/>
      <c r="AG1028" s="3" t="str">
        <f t="shared" si="239"/>
        <v>-</v>
      </c>
      <c r="AH1028" s="3" t="str">
        <f t="shared" ref="AH1028:AH1091" si="250">IF(OR(AG1028="X",AG1028="-"),"-",AB1028)</f>
        <v>-</v>
      </c>
      <c r="AI1028" s="11"/>
    </row>
    <row r="1029" spans="7:35" x14ac:dyDescent="0.2">
      <c r="G1029" s="60"/>
      <c r="H1029" s="28"/>
      <c r="I1029" s="28">
        <v>1026</v>
      </c>
      <c r="J1029" s="28">
        <v>1028</v>
      </c>
      <c r="K1029" s="60"/>
      <c r="L1029" s="34"/>
      <c r="M1029" s="36"/>
      <c r="N1029" s="34"/>
      <c r="O1029" s="36"/>
      <c r="P1029" s="34"/>
      <c r="Q1029" s="11"/>
      <c r="R1029" s="23" t="str">
        <f t="shared" si="241"/>
        <v>D</v>
      </c>
      <c r="S1029" s="24">
        <f t="shared" ref="S1029:S1092" si="251">IF(OR(AND(COUNTBLANK(L1029)=0,OR(L1029="W",L1029=0,L1029="A1",L1029="A2",L1029="A2P",L1029="A2T",L1029="A3",L1029="B1",L1029="B23",L1029="C",L1029="X")),N1029="X"),1,0)</f>
        <v>0</v>
      </c>
      <c r="T1029" s="24" t="str">
        <f t="shared" si="242"/>
        <v>X</v>
      </c>
      <c r="U1029" s="24" t="str">
        <f t="shared" si="243"/>
        <v>X</v>
      </c>
      <c r="V1029" s="24" t="str">
        <f t="shared" ref="V1029:V1092" si="252">IF(OR(COUNTBLANK(P1029)=1,V$3=0),U1029,IF(AND(OR(P1029="SEM",P1029="X",P1029=1),OR(U1029="W",U1029="B1")),"B1",IF(AND(OR(P1029=0,P1029="S"),OR(U1029="W",U1029="B1")),"W",U1029)))</f>
        <v>X</v>
      </c>
      <c r="W1029" s="23">
        <f t="shared" si="244"/>
        <v>0</v>
      </c>
      <c r="X1029" s="23">
        <f t="shared" si="245"/>
        <v>0</v>
      </c>
      <c r="Y1029" s="23" t="str">
        <f t="shared" si="246"/>
        <v>-</v>
      </c>
      <c r="Z1029" s="26">
        <f t="shared" si="240"/>
        <v>0</v>
      </c>
      <c r="AA1029" s="26" t="str">
        <f t="shared" si="247"/>
        <v>X</v>
      </c>
      <c r="AB1029" s="27">
        <f t="shared" si="248"/>
        <v>0</v>
      </c>
      <c r="AC1029" s="11"/>
      <c r="AD1029" s="3" t="str">
        <f t="shared" ref="AD1029:AD1092" si="253">IF(R1029="D","-",IF(V1029="W","O",V1029))</f>
        <v>-</v>
      </c>
      <c r="AE1029" s="3" t="str">
        <f t="shared" si="249"/>
        <v>-</v>
      </c>
      <c r="AF1029" s="11"/>
      <c r="AG1029" s="3" t="str">
        <f t="shared" ref="AG1029:AG1092" si="254">IF(R1029="D","-",IF(AA1029="W","O",AA1029))</f>
        <v>-</v>
      </c>
      <c r="AH1029" s="3" t="str">
        <f t="shared" si="250"/>
        <v>-</v>
      </c>
      <c r="AI1029" s="11"/>
    </row>
    <row r="1030" spans="7:35" x14ac:dyDescent="0.2">
      <c r="G1030" s="60"/>
      <c r="H1030" s="28"/>
      <c r="I1030" s="28">
        <v>1027</v>
      </c>
      <c r="J1030" s="28">
        <v>1029</v>
      </c>
      <c r="K1030" s="60"/>
      <c r="L1030" s="34"/>
      <c r="M1030" s="36"/>
      <c r="N1030" s="34"/>
      <c r="O1030" s="36"/>
      <c r="P1030" s="34"/>
      <c r="Q1030" s="11"/>
      <c r="R1030" s="23" t="str">
        <f t="shared" si="241"/>
        <v>D</v>
      </c>
      <c r="S1030" s="24">
        <f t="shared" si="251"/>
        <v>0</v>
      </c>
      <c r="T1030" s="24" t="str">
        <f t="shared" si="242"/>
        <v>X</v>
      </c>
      <c r="U1030" s="24" t="str">
        <f t="shared" si="243"/>
        <v>X</v>
      </c>
      <c r="V1030" s="24" t="str">
        <f t="shared" si="252"/>
        <v>X</v>
      </c>
      <c r="W1030" s="23">
        <f t="shared" si="244"/>
        <v>0</v>
      </c>
      <c r="X1030" s="23">
        <f t="shared" si="245"/>
        <v>0</v>
      </c>
      <c r="Y1030" s="23" t="str">
        <f t="shared" si="246"/>
        <v>-</v>
      </c>
      <c r="Z1030" s="26">
        <f t="shared" si="240"/>
        <v>0</v>
      </c>
      <c r="AA1030" s="26" t="str">
        <f t="shared" si="247"/>
        <v>X</v>
      </c>
      <c r="AB1030" s="27">
        <f t="shared" si="248"/>
        <v>0</v>
      </c>
      <c r="AC1030" s="11"/>
      <c r="AD1030" s="3" t="str">
        <f t="shared" si="253"/>
        <v>-</v>
      </c>
      <c r="AE1030" s="3" t="str">
        <f t="shared" si="249"/>
        <v>-</v>
      </c>
      <c r="AF1030" s="11"/>
      <c r="AG1030" s="3" t="str">
        <f t="shared" si="254"/>
        <v>-</v>
      </c>
      <c r="AH1030" s="3" t="str">
        <f t="shared" si="250"/>
        <v>-</v>
      </c>
      <c r="AI1030" s="11"/>
    </row>
    <row r="1031" spans="7:35" x14ac:dyDescent="0.2">
      <c r="G1031" s="60"/>
      <c r="H1031" s="28"/>
      <c r="I1031" s="28">
        <v>1028</v>
      </c>
      <c r="J1031" s="28">
        <v>1030</v>
      </c>
      <c r="K1031" s="60"/>
      <c r="L1031" s="34"/>
      <c r="M1031" s="36"/>
      <c r="N1031" s="34"/>
      <c r="O1031" s="36"/>
      <c r="P1031" s="34"/>
      <c r="Q1031" s="11"/>
      <c r="R1031" s="23" t="str">
        <f t="shared" si="241"/>
        <v>D</v>
      </c>
      <c r="S1031" s="24">
        <f t="shared" si="251"/>
        <v>0</v>
      </c>
      <c r="T1031" s="24" t="str">
        <f t="shared" si="242"/>
        <v>X</v>
      </c>
      <c r="U1031" s="24" t="str">
        <f t="shared" si="243"/>
        <v>X</v>
      </c>
      <c r="V1031" s="24" t="str">
        <f t="shared" si="252"/>
        <v>X</v>
      </c>
      <c r="W1031" s="23">
        <f t="shared" si="244"/>
        <v>0</v>
      </c>
      <c r="X1031" s="23">
        <f t="shared" si="245"/>
        <v>0</v>
      </c>
      <c r="Y1031" s="23" t="str">
        <f t="shared" si="246"/>
        <v>-</v>
      </c>
      <c r="Z1031" s="26">
        <f t="shared" si="240"/>
        <v>0</v>
      </c>
      <c r="AA1031" s="26" t="str">
        <f t="shared" si="247"/>
        <v>X</v>
      </c>
      <c r="AB1031" s="27">
        <f t="shared" si="248"/>
        <v>0</v>
      </c>
      <c r="AC1031" s="11"/>
      <c r="AD1031" s="3" t="str">
        <f t="shared" si="253"/>
        <v>-</v>
      </c>
      <c r="AE1031" s="3" t="str">
        <f t="shared" si="249"/>
        <v>-</v>
      </c>
      <c r="AF1031" s="11"/>
      <c r="AG1031" s="3" t="str">
        <f t="shared" si="254"/>
        <v>-</v>
      </c>
      <c r="AH1031" s="3" t="str">
        <f t="shared" si="250"/>
        <v>-</v>
      </c>
      <c r="AI1031" s="11"/>
    </row>
    <row r="1032" spans="7:35" x14ac:dyDescent="0.2">
      <c r="G1032" s="60"/>
      <c r="H1032" s="28"/>
      <c r="I1032" s="28">
        <v>1029</v>
      </c>
      <c r="J1032" s="28">
        <v>1031</v>
      </c>
      <c r="K1032" s="60"/>
      <c r="L1032" s="34"/>
      <c r="M1032" s="36"/>
      <c r="N1032" s="34"/>
      <c r="O1032" s="36"/>
      <c r="P1032" s="34"/>
      <c r="Q1032" s="11"/>
      <c r="R1032" s="23" t="str">
        <f t="shared" si="241"/>
        <v>D</v>
      </c>
      <c r="S1032" s="24">
        <f t="shared" si="251"/>
        <v>0</v>
      </c>
      <c r="T1032" s="24" t="str">
        <f t="shared" si="242"/>
        <v>X</v>
      </c>
      <c r="U1032" s="24" t="str">
        <f t="shared" si="243"/>
        <v>X</v>
      </c>
      <c r="V1032" s="24" t="str">
        <f t="shared" si="252"/>
        <v>X</v>
      </c>
      <c r="W1032" s="23">
        <f t="shared" si="244"/>
        <v>0</v>
      </c>
      <c r="X1032" s="23">
        <f t="shared" si="245"/>
        <v>0</v>
      </c>
      <c r="Y1032" s="23" t="str">
        <f t="shared" si="246"/>
        <v>-</v>
      </c>
      <c r="Z1032" s="26">
        <f t="shared" si="240"/>
        <v>0</v>
      </c>
      <c r="AA1032" s="26" t="str">
        <f t="shared" si="247"/>
        <v>X</v>
      </c>
      <c r="AB1032" s="27">
        <f t="shared" si="248"/>
        <v>0</v>
      </c>
      <c r="AC1032" s="11"/>
      <c r="AD1032" s="3" t="str">
        <f t="shared" si="253"/>
        <v>-</v>
      </c>
      <c r="AE1032" s="3" t="str">
        <f t="shared" si="249"/>
        <v>-</v>
      </c>
      <c r="AF1032" s="11"/>
      <c r="AG1032" s="3" t="str">
        <f t="shared" si="254"/>
        <v>-</v>
      </c>
      <c r="AH1032" s="3" t="str">
        <f t="shared" si="250"/>
        <v>-</v>
      </c>
      <c r="AI1032" s="11"/>
    </row>
    <row r="1033" spans="7:35" x14ac:dyDescent="0.2">
      <c r="G1033" s="60"/>
      <c r="H1033" s="28"/>
      <c r="I1033" s="28">
        <v>1030</v>
      </c>
      <c r="J1033" s="28">
        <v>1032</v>
      </c>
      <c r="K1033" s="60"/>
      <c r="L1033" s="34"/>
      <c r="M1033" s="36"/>
      <c r="N1033" s="34"/>
      <c r="O1033" s="36"/>
      <c r="P1033" s="34"/>
      <c r="Q1033" s="11"/>
      <c r="R1033" s="23" t="str">
        <f t="shared" si="241"/>
        <v>D</v>
      </c>
      <c r="S1033" s="24">
        <f t="shared" si="251"/>
        <v>0</v>
      </c>
      <c r="T1033" s="24" t="str">
        <f t="shared" si="242"/>
        <v>X</v>
      </c>
      <c r="U1033" s="24" t="str">
        <f t="shared" si="243"/>
        <v>X</v>
      </c>
      <c r="V1033" s="24" t="str">
        <f t="shared" si="252"/>
        <v>X</v>
      </c>
      <c r="W1033" s="23">
        <f t="shared" si="244"/>
        <v>0</v>
      </c>
      <c r="X1033" s="23">
        <f t="shared" si="245"/>
        <v>0</v>
      </c>
      <c r="Y1033" s="23" t="str">
        <f t="shared" si="246"/>
        <v>-</v>
      </c>
      <c r="Z1033" s="26">
        <f t="shared" si="240"/>
        <v>0</v>
      </c>
      <c r="AA1033" s="26" t="str">
        <f t="shared" si="247"/>
        <v>X</v>
      </c>
      <c r="AB1033" s="27">
        <f t="shared" si="248"/>
        <v>0</v>
      </c>
      <c r="AC1033" s="11"/>
      <c r="AD1033" s="3" t="str">
        <f t="shared" si="253"/>
        <v>-</v>
      </c>
      <c r="AE1033" s="3" t="str">
        <f t="shared" si="249"/>
        <v>-</v>
      </c>
      <c r="AF1033" s="11"/>
      <c r="AG1033" s="3" t="str">
        <f t="shared" si="254"/>
        <v>-</v>
      </c>
      <c r="AH1033" s="3" t="str">
        <f t="shared" si="250"/>
        <v>-</v>
      </c>
      <c r="AI1033" s="11"/>
    </row>
    <row r="1034" spans="7:35" x14ac:dyDescent="0.2">
      <c r="G1034" s="60"/>
      <c r="H1034" s="28"/>
      <c r="I1034" s="28">
        <v>1031</v>
      </c>
      <c r="J1034" s="28">
        <v>1033</v>
      </c>
      <c r="K1034" s="60"/>
      <c r="L1034" s="34"/>
      <c r="M1034" s="36"/>
      <c r="N1034" s="34"/>
      <c r="O1034" s="36"/>
      <c r="P1034" s="34"/>
      <c r="Q1034" s="11"/>
      <c r="R1034" s="23" t="str">
        <f t="shared" si="241"/>
        <v>D</v>
      </c>
      <c r="S1034" s="24">
        <f t="shared" si="251"/>
        <v>0</v>
      </c>
      <c r="T1034" s="24" t="str">
        <f t="shared" si="242"/>
        <v>X</v>
      </c>
      <c r="U1034" s="24" t="str">
        <f t="shared" si="243"/>
        <v>X</v>
      </c>
      <c r="V1034" s="24" t="str">
        <f t="shared" si="252"/>
        <v>X</v>
      </c>
      <c r="W1034" s="23">
        <f t="shared" si="244"/>
        <v>0</v>
      </c>
      <c r="X1034" s="23">
        <f t="shared" si="245"/>
        <v>0</v>
      </c>
      <c r="Y1034" s="23" t="str">
        <f t="shared" si="246"/>
        <v>-</v>
      </c>
      <c r="Z1034" s="26">
        <f t="shared" si="240"/>
        <v>0</v>
      </c>
      <c r="AA1034" s="26" t="str">
        <f t="shared" si="247"/>
        <v>X</v>
      </c>
      <c r="AB1034" s="27">
        <f t="shared" si="248"/>
        <v>0</v>
      </c>
      <c r="AC1034" s="11"/>
      <c r="AD1034" s="3" t="str">
        <f t="shared" si="253"/>
        <v>-</v>
      </c>
      <c r="AE1034" s="3" t="str">
        <f t="shared" si="249"/>
        <v>-</v>
      </c>
      <c r="AF1034" s="11"/>
      <c r="AG1034" s="3" t="str">
        <f t="shared" si="254"/>
        <v>-</v>
      </c>
      <c r="AH1034" s="3" t="str">
        <f t="shared" si="250"/>
        <v>-</v>
      </c>
      <c r="AI1034" s="11"/>
    </row>
    <row r="1035" spans="7:35" x14ac:dyDescent="0.2">
      <c r="G1035" s="60"/>
      <c r="H1035" s="28"/>
      <c r="I1035" s="28">
        <v>1032</v>
      </c>
      <c r="J1035" s="28">
        <v>1034</v>
      </c>
      <c r="K1035" s="60"/>
      <c r="L1035" s="34"/>
      <c r="M1035" s="36"/>
      <c r="N1035" s="34"/>
      <c r="O1035" s="36"/>
      <c r="P1035" s="34"/>
      <c r="Q1035" s="11"/>
      <c r="R1035" s="23" t="str">
        <f t="shared" si="241"/>
        <v>D</v>
      </c>
      <c r="S1035" s="24">
        <f t="shared" si="251"/>
        <v>0</v>
      </c>
      <c r="T1035" s="24" t="str">
        <f t="shared" si="242"/>
        <v>X</v>
      </c>
      <c r="U1035" s="24" t="str">
        <f t="shared" si="243"/>
        <v>X</v>
      </c>
      <c r="V1035" s="24" t="str">
        <f t="shared" si="252"/>
        <v>X</v>
      </c>
      <c r="W1035" s="23">
        <f t="shared" si="244"/>
        <v>0</v>
      </c>
      <c r="X1035" s="23">
        <f t="shared" si="245"/>
        <v>0</v>
      </c>
      <c r="Y1035" s="23" t="str">
        <f t="shared" si="246"/>
        <v>-</v>
      </c>
      <c r="Z1035" s="26">
        <f t="shared" si="240"/>
        <v>0</v>
      </c>
      <c r="AA1035" s="26" t="str">
        <f t="shared" si="247"/>
        <v>X</v>
      </c>
      <c r="AB1035" s="27">
        <f t="shared" si="248"/>
        <v>0</v>
      </c>
      <c r="AC1035" s="11"/>
      <c r="AD1035" s="3" t="str">
        <f t="shared" si="253"/>
        <v>-</v>
      </c>
      <c r="AE1035" s="3" t="str">
        <f t="shared" si="249"/>
        <v>-</v>
      </c>
      <c r="AF1035" s="11"/>
      <c r="AG1035" s="3" t="str">
        <f t="shared" si="254"/>
        <v>-</v>
      </c>
      <c r="AH1035" s="3" t="str">
        <f t="shared" si="250"/>
        <v>-</v>
      </c>
      <c r="AI1035" s="11"/>
    </row>
    <row r="1036" spans="7:35" x14ac:dyDescent="0.2">
      <c r="G1036" s="60"/>
      <c r="H1036" s="28"/>
      <c r="I1036" s="28">
        <v>1033</v>
      </c>
      <c r="J1036" s="28">
        <v>1035</v>
      </c>
      <c r="K1036" s="60"/>
      <c r="L1036" s="34"/>
      <c r="M1036" s="36"/>
      <c r="N1036" s="34"/>
      <c r="O1036" s="36"/>
      <c r="P1036" s="34"/>
      <c r="Q1036" s="11"/>
      <c r="R1036" s="23" t="str">
        <f t="shared" si="241"/>
        <v>D</v>
      </c>
      <c r="S1036" s="24">
        <f t="shared" si="251"/>
        <v>0</v>
      </c>
      <c r="T1036" s="24" t="str">
        <f t="shared" si="242"/>
        <v>X</v>
      </c>
      <c r="U1036" s="24" t="str">
        <f t="shared" si="243"/>
        <v>X</v>
      </c>
      <c r="V1036" s="24" t="str">
        <f t="shared" si="252"/>
        <v>X</v>
      </c>
      <c r="W1036" s="23">
        <f t="shared" si="244"/>
        <v>0</v>
      </c>
      <c r="X1036" s="23">
        <f t="shared" si="245"/>
        <v>0</v>
      </c>
      <c r="Y1036" s="23" t="str">
        <f t="shared" si="246"/>
        <v>-</v>
      </c>
      <c r="Z1036" s="26">
        <f t="shared" si="240"/>
        <v>0</v>
      </c>
      <c r="AA1036" s="26" t="str">
        <f t="shared" si="247"/>
        <v>X</v>
      </c>
      <c r="AB1036" s="27">
        <f t="shared" si="248"/>
        <v>0</v>
      </c>
      <c r="AC1036" s="11"/>
      <c r="AD1036" s="3" t="str">
        <f t="shared" si="253"/>
        <v>-</v>
      </c>
      <c r="AE1036" s="3" t="str">
        <f t="shared" si="249"/>
        <v>-</v>
      </c>
      <c r="AF1036" s="11"/>
      <c r="AG1036" s="3" t="str">
        <f t="shared" si="254"/>
        <v>-</v>
      </c>
      <c r="AH1036" s="3" t="str">
        <f t="shared" si="250"/>
        <v>-</v>
      </c>
      <c r="AI1036" s="11"/>
    </row>
    <row r="1037" spans="7:35" x14ac:dyDescent="0.2">
      <c r="G1037" s="60"/>
      <c r="H1037" s="28"/>
      <c r="I1037" s="28">
        <v>1034</v>
      </c>
      <c r="J1037" s="28">
        <v>1036</v>
      </c>
      <c r="K1037" s="60"/>
      <c r="L1037" s="34"/>
      <c r="M1037" s="36"/>
      <c r="N1037" s="34"/>
      <c r="O1037" s="36"/>
      <c r="P1037" s="34"/>
      <c r="Q1037" s="11"/>
      <c r="R1037" s="23" t="str">
        <f t="shared" si="241"/>
        <v>D</v>
      </c>
      <c r="S1037" s="24">
        <f t="shared" si="251"/>
        <v>0</v>
      </c>
      <c r="T1037" s="24" t="str">
        <f t="shared" si="242"/>
        <v>X</v>
      </c>
      <c r="U1037" s="24" t="str">
        <f t="shared" si="243"/>
        <v>X</v>
      </c>
      <c r="V1037" s="24" t="str">
        <f t="shared" si="252"/>
        <v>X</v>
      </c>
      <c r="W1037" s="23">
        <f t="shared" si="244"/>
        <v>0</v>
      </c>
      <c r="X1037" s="23">
        <f t="shared" si="245"/>
        <v>0</v>
      </c>
      <c r="Y1037" s="23" t="str">
        <f t="shared" si="246"/>
        <v>-</v>
      </c>
      <c r="Z1037" s="26">
        <f t="shared" si="240"/>
        <v>0</v>
      </c>
      <c r="AA1037" s="26" t="str">
        <f t="shared" si="247"/>
        <v>X</v>
      </c>
      <c r="AB1037" s="27">
        <f t="shared" si="248"/>
        <v>0</v>
      </c>
      <c r="AC1037" s="11"/>
      <c r="AD1037" s="3" t="str">
        <f t="shared" si="253"/>
        <v>-</v>
      </c>
      <c r="AE1037" s="3" t="str">
        <f t="shared" si="249"/>
        <v>-</v>
      </c>
      <c r="AF1037" s="11"/>
      <c r="AG1037" s="3" t="str">
        <f t="shared" si="254"/>
        <v>-</v>
      </c>
      <c r="AH1037" s="3" t="str">
        <f t="shared" si="250"/>
        <v>-</v>
      </c>
      <c r="AI1037" s="11"/>
    </row>
    <row r="1038" spans="7:35" x14ac:dyDescent="0.2">
      <c r="G1038" s="60"/>
      <c r="H1038" s="28"/>
      <c r="I1038" s="28">
        <v>1035</v>
      </c>
      <c r="J1038" s="28">
        <v>1037</v>
      </c>
      <c r="K1038" s="60"/>
      <c r="L1038" s="34"/>
      <c r="M1038" s="36"/>
      <c r="N1038" s="34"/>
      <c r="O1038" s="36"/>
      <c r="P1038" s="34"/>
      <c r="Q1038" s="11"/>
      <c r="R1038" s="23" t="str">
        <f t="shared" si="241"/>
        <v>D</v>
      </c>
      <c r="S1038" s="24">
        <f t="shared" si="251"/>
        <v>0</v>
      </c>
      <c r="T1038" s="24" t="str">
        <f t="shared" si="242"/>
        <v>X</v>
      </c>
      <c r="U1038" s="24" t="str">
        <f t="shared" si="243"/>
        <v>X</v>
      </c>
      <c r="V1038" s="24" t="str">
        <f t="shared" si="252"/>
        <v>X</v>
      </c>
      <c r="W1038" s="23">
        <f t="shared" si="244"/>
        <v>0</v>
      </c>
      <c r="X1038" s="23">
        <f t="shared" si="245"/>
        <v>0</v>
      </c>
      <c r="Y1038" s="23" t="str">
        <f t="shared" si="246"/>
        <v>-</v>
      </c>
      <c r="Z1038" s="26">
        <f t="shared" si="240"/>
        <v>0</v>
      </c>
      <c r="AA1038" s="26" t="str">
        <f t="shared" si="247"/>
        <v>X</v>
      </c>
      <c r="AB1038" s="27">
        <f t="shared" si="248"/>
        <v>0</v>
      </c>
      <c r="AC1038" s="11"/>
      <c r="AD1038" s="3" t="str">
        <f t="shared" si="253"/>
        <v>-</v>
      </c>
      <c r="AE1038" s="3" t="str">
        <f t="shared" si="249"/>
        <v>-</v>
      </c>
      <c r="AF1038" s="11"/>
      <c r="AG1038" s="3" t="str">
        <f t="shared" si="254"/>
        <v>-</v>
      </c>
      <c r="AH1038" s="3" t="str">
        <f t="shared" si="250"/>
        <v>-</v>
      </c>
      <c r="AI1038" s="11"/>
    </row>
    <row r="1039" spans="7:35" x14ac:dyDescent="0.2">
      <c r="G1039" s="60"/>
      <c r="H1039" s="28"/>
      <c r="I1039" s="28">
        <v>1036</v>
      </c>
      <c r="J1039" s="28">
        <v>1038</v>
      </c>
      <c r="K1039" s="60"/>
      <c r="L1039" s="34"/>
      <c r="M1039" s="36"/>
      <c r="N1039" s="34"/>
      <c r="O1039" s="36"/>
      <c r="P1039" s="34"/>
      <c r="Q1039" s="11"/>
      <c r="R1039" s="23" t="str">
        <f t="shared" si="241"/>
        <v>D</v>
      </c>
      <c r="S1039" s="24">
        <f t="shared" si="251"/>
        <v>0</v>
      </c>
      <c r="T1039" s="24" t="str">
        <f t="shared" si="242"/>
        <v>X</v>
      </c>
      <c r="U1039" s="24" t="str">
        <f t="shared" si="243"/>
        <v>X</v>
      </c>
      <c r="V1039" s="24" t="str">
        <f t="shared" si="252"/>
        <v>X</v>
      </c>
      <c r="W1039" s="23">
        <f t="shared" si="244"/>
        <v>0</v>
      </c>
      <c r="X1039" s="23">
        <f t="shared" si="245"/>
        <v>0</v>
      </c>
      <c r="Y1039" s="23" t="str">
        <f t="shared" si="246"/>
        <v>-</v>
      </c>
      <c r="Z1039" s="26">
        <f t="shared" si="240"/>
        <v>0</v>
      </c>
      <c r="AA1039" s="26" t="str">
        <f t="shared" si="247"/>
        <v>X</v>
      </c>
      <c r="AB1039" s="27">
        <f t="shared" si="248"/>
        <v>0</v>
      </c>
      <c r="AC1039" s="11"/>
      <c r="AD1039" s="3" t="str">
        <f t="shared" si="253"/>
        <v>-</v>
      </c>
      <c r="AE1039" s="3" t="str">
        <f t="shared" si="249"/>
        <v>-</v>
      </c>
      <c r="AF1039" s="11"/>
      <c r="AG1039" s="3" t="str">
        <f t="shared" si="254"/>
        <v>-</v>
      </c>
      <c r="AH1039" s="3" t="str">
        <f t="shared" si="250"/>
        <v>-</v>
      </c>
      <c r="AI1039" s="11"/>
    </row>
    <row r="1040" spans="7:35" x14ac:dyDescent="0.2">
      <c r="G1040" s="60"/>
      <c r="H1040" s="28"/>
      <c r="I1040" s="28">
        <v>1037</v>
      </c>
      <c r="J1040" s="28">
        <v>1039</v>
      </c>
      <c r="K1040" s="60"/>
      <c r="L1040" s="34"/>
      <c r="M1040" s="36"/>
      <c r="N1040" s="34"/>
      <c r="O1040" s="36"/>
      <c r="P1040" s="34"/>
      <c r="Q1040" s="11"/>
      <c r="R1040" s="23" t="str">
        <f t="shared" si="241"/>
        <v>D</v>
      </c>
      <c r="S1040" s="24">
        <f t="shared" si="251"/>
        <v>0</v>
      </c>
      <c r="T1040" s="24" t="str">
        <f t="shared" si="242"/>
        <v>X</v>
      </c>
      <c r="U1040" s="24" t="str">
        <f t="shared" si="243"/>
        <v>X</v>
      </c>
      <c r="V1040" s="24" t="str">
        <f t="shared" si="252"/>
        <v>X</v>
      </c>
      <c r="W1040" s="23">
        <f t="shared" si="244"/>
        <v>0</v>
      </c>
      <c r="X1040" s="23">
        <f t="shared" si="245"/>
        <v>0</v>
      </c>
      <c r="Y1040" s="23" t="str">
        <f t="shared" si="246"/>
        <v>-</v>
      </c>
      <c r="Z1040" s="26">
        <f t="shared" si="240"/>
        <v>0</v>
      </c>
      <c r="AA1040" s="26" t="str">
        <f t="shared" si="247"/>
        <v>X</v>
      </c>
      <c r="AB1040" s="27">
        <f t="shared" si="248"/>
        <v>0</v>
      </c>
      <c r="AC1040" s="11"/>
      <c r="AD1040" s="3" t="str">
        <f t="shared" si="253"/>
        <v>-</v>
      </c>
      <c r="AE1040" s="3" t="str">
        <f t="shared" si="249"/>
        <v>-</v>
      </c>
      <c r="AF1040" s="11"/>
      <c r="AG1040" s="3" t="str">
        <f t="shared" si="254"/>
        <v>-</v>
      </c>
      <c r="AH1040" s="3" t="str">
        <f t="shared" si="250"/>
        <v>-</v>
      </c>
      <c r="AI1040" s="11"/>
    </row>
    <row r="1041" spans="7:35" x14ac:dyDescent="0.2">
      <c r="G1041" s="60"/>
      <c r="H1041" s="28"/>
      <c r="I1041" s="28">
        <v>1038</v>
      </c>
      <c r="J1041" s="28">
        <v>1040</v>
      </c>
      <c r="K1041" s="60"/>
      <c r="L1041" s="34"/>
      <c r="M1041" s="36"/>
      <c r="N1041" s="34"/>
      <c r="O1041" s="36"/>
      <c r="P1041" s="34"/>
      <c r="Q1041" s="11"/>
      <c r="R1041" s="23" t="str">
        <f t="shared" si="241"/>
        <v>D</v>
      </c>
      <c r="S1041" s="24">
        <f t="shared" si="251"/>
        <v>0</v>
      </c>
      <c r="T1041" s="24" t="str">
        <f t="shared" si="242"/>
        <v>X</v>
      </c>
      <c r="U1041" s="24" t="str">
        <f t="shared" si="243"/>
        <v>X</v>
      </c>
      <c r="V1041" s="24" t="str">
        <f t="shared" si="252"/>
        <v>X</v>
      </c>
      <c r="W1041" s="23">
        <f t="shared" si="244"/>
        <v>0</v>
      </c>
      <c r="X1041" s="23">
        <f t="shared" si="245"/>
        <v>0</v>
      </c>
      <c r="Y1041" s="23" t="str">
        <f t="shared" si="246"/>
        <v>-</v>
      </c>
      <c r="Z1041" s="26">
        <f t="shared" si="240"/>
        <v>0</v>
      </c>
      <c r="AA1041" s="26" t="str">
        <f t="shared" si="247"/>
        <v>X</v>
      </c>
      <c r="AB1041" s="27">
        <f t="shared" si="248"/>
        <v>0</v>
      </c>
      <c r="AC1041" s="11"/>
      <c r="AD1041" s="3" t="str">
        <f t="shared" si="253"/>
        <v>-</v>
      </c>
      <c r="AE1041" s="3" t="str">
        <f t="shared" si="249"/>
        <v>-</v>
      </c>
      <c r="AF1041" s="11"/>
      <c r="AG1041" s="3" t="str">
        <f t="shared" si="254"/>
        <v>-</v>
      </c>
      <c r="AH1041" s="3" t="str">
        <f t="shared" si="250"/>
        <v>-</v>
      </c>
      <c r="AI1041" s="11"/>
    </row>
    <row r="1042" spans="7:35" x14ac:dyDescent="0.2">
      <c r="G1042" s="60"/>
      <c r="H1042" s="28"/>
      <c r="I1042" s="28">
        <v>1039</v>
      </c>
      <c r="J1042" s="28">
        <v>1041</v>
      </c>
      <c r="K1042" s="60"/>
      <c r="L1042" s="34"/>
      <c r="M1042" s="36"/>
      <c r="N1042" s="34"/>
      <c r="O1042" s="36"/>
      <c r="P1042" s="34"/>
      <c r="Q1042" s="11"/>
      <c r="R1042" s="23" t="str">
        <f t="shared" si="241"/>
        <v>D</v>
      </c>
      <c r="S1042" s="24">
        <f t="shared" si="251"/>
        <v>0</v>
      </c>
      <c r="T1042" s="24" t="str">
        <f t="shared" si="242"/>
        <v>X</v>
      </c>
      <c r="U1042" s="24" t="str">
        <f t="shared" si="243"/>
        <v>X</v>
      </c>
      <c r="V1042" s="24" t="str">
        <f t="shared" si="252"/>
        <v>X</v>
      </c>
      <c r="W1042" s="23">
        <f t="shared" si="244"/>
        <v>0</v>
      </c>
      <c r="X1042" s="23">
        <f t="shared" si="245"/>
        <v>0</v>
      </c>
      <c r="Y1042" s="23" t="str">
        <f t="shared" si="246"/>
        <v>-</v>
      </c>
      <c r="Z1042" s="26">
        <f t="shared" si="240"/>
        <v>0</v>
      </c>
      <c r="AA1042" s="26" t="str">
        <f t="shared" si="247"/>
        <v>X</v>
      </c>
      <c r="AB1042" s="27">
        <f t="shared" si="248"/>
        <v>0</v>
      </c>
      <c r="AC1042" s="11"/>
      <c r="AD1042" s="3" t="str">
        <f t="shared" si="253"/>
        <v>-</v>
      </c>
      <c r="AE1042" s="3" t="str">
        <f t="shared" si="249"/>
        <v>-</v>
      </c>
      <c r="AF1042" s="11"/>
      <c r="AG1042" s="3" t="str">
        <f t="shared" si="254"/>
        <v>-</v>
      </c>
      <c r="AH1042" s="3" t="str">
        <f t="shared" si="250"/>
        <v>-</v>
      </c>
      <c r="AI1042" s="11"/>
    </row>
    <row r="1043" spans="7:35" x14ac:dyDescent="0.2">
      <c r="G1043" s="60"/>
      <c r="H1043" s="28"/>
      <c r="I1043" s="28">
        <v>1040</v>
      </c>
      <c r="J1043" s="28">
        <v>1042</v>
      </c>
      <c r="K1043" s="60"/>
      <c r="L1043" s="34"/>
      <c r="M1043" s="36"/>
      <c r="N1043" s="34"/>
      <c r="O1043" s="36"/>
      <c r="P1043" s="34"/>
      <c r="Q1043" s="11"/>
      <c r="R1043" s="23" t="str">
        <f t="shared" si="241"/>
        <v>D</v>
      </c>
      <c r="S1043" s="24">
        <f t="shared" si="251"/>
        <v>0</v>
      </c>
      <c r="T1043" s="24" t="str">
        <f t="shared" si="242"/>
        <v>X</v>
      </c>
      <c r="U1043" s="24" t="str">
        <f t="shared" si="243"/>
        <v>X</v>
      </c>
      <c r="V1043" s="24" t="str">
        <f t="shared" si="252"/>
        <v>X</v>
      </c>
      <c r="W1043" s="23">
        <f t="shared" si="244"/>
        <v>0</v>
      </c>
      <c r="X1043" s="23">
        <f t="shared" si="245"/>
        <v>0</v>
      </c>
      <c r="Y1043" s="23" t="str">
        <f t="shared" si="246"/>
        <v>-</v>
      </c>
      <c r="Z1043" s="26">
        <f t="shared" ref="Z1043:Z1106" si="255">IF(COUNTIF(Y1028:Y1058,"-")=31,Z1042,IF(V1043="X",Z1042,IF(V1043="-","-",MEDIAN(Y1028:Y1058))))</f>
        <v>0</v>
      </c>
      <c r="AA1043" s="26" t="str">
        <f t="shared" si="247"/>
        <v>X</v>
      </c>
      <c r="AB1043" s="27">
        <f t="shared" si="248"/>
        <v>0</v>
      </c>
      <c r="AC1043" s="11"/>
      <c r="AD1043" s="3" t="str">
        <f t="shared" si="253"/>
        <v>-</v>
      </c>
      <c r="AE1043" s="3" t="str">
        <f t="shared" si="249"/>
        <v>-</v>
      </c>
      <c r="AF1043" s="11"/>
      <c r="AG1043" s="3" t="str">
        <f t="shared" si="254"/>
        <v>-</v>
      </c>
      <c r="AH1043" s="3" t="str">
        <f t="shared" si="250"/>
        <v>-</v>
      </c>
      <c r="AI1043" s="11"/>
    </row>
    <row r="1044" spans="7:35" x14ac:dyDescent="0.2">
      <c r="G1044" s="60"/>
      <c r="H1044" s="28"/>
      <c r="I1044" s="28">
        <v>1041</v>
      </c>
      <c r="J1044" s="28">
        <v>1043</v>
      </c>
      <c r="K1044" s="60"/>
      <c r="L1044" s="34"/>
      <c r="M1044" s="36"/>
      <c r="N1044" s="34"/>
      <c r="O1044" s="36"/>
      <c r="P1044" s="34"/>
      <c r="Q1044" s="11"/>
      <c r="R1044" s="23" t="str">
        <f t="shared" si="241"/>
        <v>D</v>
      </c>
      <c r="S1044" s="24">
        <f t="shared" si="251"/>
        <v>0</v>
      </c>
      <c r="T1044" s="24" t="str">
        <f t="shared" si="242"/>
        <v>X</v>
      </c>
      <c r="U1044" s="24" t="str">
        <f t="shared" si="243"/>
        <v>X</v>
      </c>
      <c r="V1044" s="24" t="str">
        <f t="shared" si="252"/>
        <v>X</v>
      </c>
      <c r="W1044" s="23">
        <f t="shared" si="244"/>
        <v>0</v>
      </c>
      <c r="X1044" s="23">
        <f t="shared" si="245"/>
        <v>0</v>
      </c>
      <c r="Y1044" s="23" t="str">
        <f t="shared" si="246"/>
        <v>-</v>
      </c>
      <c r="Z1044" s="26">
        <f t="shared" si="255"/>
        <v>0</v>
      </c>
      <c r="AA1044" s="26" t="str">
        <f t="shared" si="247"/>
        <v>X</v>
      </c>
      <c r="AB1044" s="27">
        <f t="shared" si="248"/>
        <v>0</v>
      </c>
      <c r="AC1044" s="11"/>
      <c r="AD1044" s="3" t="str">
        <f t="shared" si="253"/>
        <v>-</v>
      </c>
      <c r="AE1044" s="3" t="str">
        <f t="shared" si="249"/>
        <v>-</v>
      </c>
      <c r="AF1044" s="11"/>
      <c r="AG1044" s="3" t="str">
        <f t="shared" si="254"/>
        <v>-</v>
      </c>
      <c r="AH1044" s="3" t="str">
        <f t="shared" si="250"/>
        <v>-</v>
      </c>
      <c r="AI1044" s="11"/>
    </row>
    <row r="1045" spans="7:35" x14ac:dyDescent="0.2">
      <c r="G1045" s="60"/>
      <c r="H1045" s="28"/>
      <c r="I1045" s="28">
        <v>1042</v>
      </c>
      <c r="J1045" s="28">
        <v>1044</v>
      </c>
      <c r="K1045" s="60"/>
      <c r="L1045" s="34"/>
      <c r="M1045" s="36"/>
      <c r="N1045" s="34"/>
      <c r="O1045" s="36"/>
      <c r="P1045" s="34"/>
      <c r="Q1045" s="11"/>
      <c r="R1045" s="23" t="str">
        <f t="shared" si="241"/>
        <v>D</v>
      </c>
      <c r="S1045" s="24">
        <f t="shared" si="251"/>
        <v>0</v>
      </c>
      <c r="T1045" s="24" t="str">
        <f t="shared" si="242"/>
        <v>X</v>
      </c>
      <c r="U1045" s="24" t="str">
        <f t="shared" si="243"/>
        <v>X</v>
      </c>
      <c r="V1045" s="24" t="str">
        <f t="shared" si="252"/>
        <v>X</v>
      </c>
      <c r="W1045" s="23">
        <f t="shared" si="244"/>
        <v>0</v>
      </c>
      <c r="X1045" s="23">
        <f t="shared" si="245"/>
        <v>0</v>
      </c>
      <c r="Y1045" s="23" t="str">
        <f t="shared" si="246"/>
        <v>-</v>
      </c>
      <c r="Z1045" s="26">
        <f t="shared" si="255"/>
        <v>0</v>
      </c>
      <c r="AA1045" s="26" t="str">
        <f t="shared" si="247"/>
        <v>X</v>
      </c>
      <c r="AB1045" s="27">
        <f t="shared" si="248"/>
        <v>0</v>
      </c>
      <c r="AC1045" s="11"/>
      <c r="AD1045" s="3" t="str">
        <f t="shared" si="253"/>
        <v>-</v>
      </c>
      <c r="AE1045" s="3" t="str">
        <f t="shared" si="249"/>
        <v>-</v>
      </c>
      <c r="AF1045" s="11"/>
      <c r="AG1045" s="3" t="str">
        <f t="shared" si="254"/>
        <v>-</v>
      </c>
      <c r="AH1045" s="3" t="str">
        <f t="shared" si="250"/>
        <v>-</v>
      </c>
      <c r="AI1045" s="11"/>
    </row>
    <row r="1046" spans="7:35" x14ac:dyDescent="0.2">
      <c r="G1046" s="60"/>
      <c r="H1046" s="28"/>
      <c r="I1046" s="28">
        <v>1043</v>
      </c>
      <c r="J1046" s="28">
        <v>1045</v>
      </c>
      <c r="K1046" s="60"/>
      <c r="L1046" s="34"/>
      <c r="M1046" s="36"/>
      <c r="N1046" s="34"/>
      <c r="O1046" s="36"/>
      <c r="P1046" s="34"/>
      <c r="Q1046" s="11"/>
      <c r="R1046" s="23" t="str">
        <f t="shared" si="241"/>
        <v>D</v>
      </c>
      <c r="S1046" s="24">
        <f t="shared" si="251"/>
        <v>0</v>
      </c>
      <c r="T1046" s="24" t="str">
        <f t="shared" si="242"/>
        <v>X</v>
      </c>
      <c r="U1046" s="24" t="str">
        <f t="shared" si="243"/>
        <v>X</v>
      </c>
      <c r="V1046" s="24" t="str">
        <f t="shared" si="252"/>
        <v>X</v>
      </c>
      <c r="W1046" s="23">
        <f t="shared" si="244"/>
        <v>0</v>
      </c>
      <c r="X1046" s="23">
        <f t="shared" si="245"/>
        <v>0</v>
      </c>
      <c r="Y1046" s="23" t="str">
        <f t="shared" si="246"/>
        <v>-</v>
      </c>
      <c r="Z1046" s="26">
        <f t="shared" si="255"/>
        <v>0</v>
      </c>
      <c r="AA1046" s="26" t="str">
        <f t="shared" si="247"/>
        <v>X</v>
      </c>
      <c r="AB1046" s="27">
        <f t="shared" si="248"/>
        <v>0</v>
      </c>
      <c r="AC1046" s="11"/>
      <c r="AD1046" s="3" t="str">
        <f t="shared" si="253"/>
        <v>-</v>
      </c>
      <c r="AE1046" s="3" t="str">
        <f t="shared" si="249"/>
        <v>-</v>
      </c>
      <c r="AF1046" s="11"/>
      <c r="AG1046" s="3" t="str">
        <f t="shared" si="254"/>
        <v>-</v>
      </c>
      <c r="AH1046" s="3" t="str">
        <f t="shared" si="250"/>
        <v>-</v>
      </c>
      <c r="AI1046" s="11"/>
    </row>
    <row r="1047" spans="7:35" x14ac:dyDescent="0.2">
      <c r="G1047" s="60"/>
      <c r="H1047" s="28"/>
      <c r="I1047" s="28">
        <v>1044</v>
      </c>
      <c r="J1047" s="28">
        <v>1046</v>
      </c>
      <c r="K1047" s="60"/>
      <c r="L1047" s="34"/>
      <c r="M1047" s="36"/>
      <c r="N1047" s="34"/>
      <c r="O1047" s="36"/>
      <c r="P1047" s="34"/>
      <c r="Q1047" s="11"/>
      <c r="R1047" s="23" t="str">
        <f t="shared" si="241"/>
        <v>D</v>
      </c>
      <c r="S1047" s="24">
        <f t="shared" si="251"/>
        <v>0</v>
      </c>
      <c r="T1047" s="24" t="str">
        <f t="shared" si="242"/>
        <v>X</v>
      </c>
      <c r="U1047" s="24" t="str">
        <f t="shared" si="243"/>
        <v>X</v>
      </c>
      <c r="V1047" s="24" t="str">
        <f t="shared" si="252"/>
        <v>X</v>
      </c>
      <c r="W1047" s="23">
        <f t="shared" si="244"/>
        <v>0</v>
      </c>
      <c r="X1047" s="23">
        <f t="shared" si="245"/>
        <v>0</v>
      </c>
      <c r="Y1047" s="23" t="str">
        <f t="shared" si="246"/>
        <v>-</v>
      </c>
      <c r="Z1047" s="26">
        <f t="shared" si="255"/>
        <v>0</v>
      </c>
      <c r="AA1047" s="26" t="str">
        <f t="shared" si="247"/>
        <v>X</v>
      </c>
      <c r="AB1047" s="27">
        <f t="shared" si="248"/>
        <v>0</v>
      </c>
      <c r="AC1047" s="11"/>
      <c r="AD1047" s="3" t="str">
        <f t="shared" si="253"/>
        <v>-</v>
      </c>
      <c r="AE1047" s="3" t="str">
        <f t="shared" si="249"/>
        <v>-</v>
      </c>
      <c r="AF1047" s="11"/>
      <c r="AG1047" s="3" t="str">
        <f t="shared" si="254"/>
        <v>-</v>
      </c>
      <c r="AH1047" s="3" t="str">
        <f t="shared" si="250"/>
        <v>-</v>
      </c>
      <c r="AI1047" s="11"/>
    </row>
    <row r="1048" spans="7:35" x14ac:dyDescent="0.2">
      <c r="G1048" s="60"/>
      <c r="H1048" s="28"/>
      <c r="I1048" s="28">
        <v>1045</v>
      </c>
      <c r="J1048" s="28">
        <v>1047</v>
      </c>
      <c r="K1048" s="60"/>
      <c r="L1048" s="34"/>
      <c r="M1048" s="36"/>
      <c r="N1048" s="34"/>
      <c r="O1048" s="36"/>
      <c r="P1048" s="34"/>
      <c r="Q1048" s="11"/>
      <c r="R1048" s="23" t="str">
        <f t="shared" si="241"/>
        <v>D</v>
      </c>
      <c r="S1048" s="24">
        <f t="shared" si="251"/>
        <v>0</v>
      </c>
      <c r="T1048" s="24" t="str">
        <f t="shared" si="242"/>
        <v>X</v>
      </c>
      <c r="U1048" s="24" t="str">
        <f t="shared" si="243"/>
        <v>X</v>
      </c>
      <c r="V1048" s="24" t="str">
        <f t="shared" si="252"/>
        <v>X</v>
      </c>
      <c r="W1048" s="23">
        <f t="shared" si="244"/>
        <v>0</v>
      </c>
      <c r="X1048" s="23">
        <f t="shared" si="245"/>
        <v>0</v>
      </c>
      <c r="Y1048" s="23" t="str">
        <f t="shared" si="246"/>
        <v>-</v>
      </c>
      <c r="Z1048" s="26">
        <f t="shared" si="255"/>
        <v>0</v>
      </c>
      <c r="AA1048" s="26" t="str">
        <f t="shared" si="247"/>
        <v>X</v>
      </c>
      <c r="AB1048" s="27">
        <f t="shared" si="248"/>
        <v>0</v>
      </c>
      <c r="AC1048" s="11"/>
      <c r="AD1048" s="3" t="str">
        <f t="shared" si="253"/>
        <v>-</v>
      </c>
      <c r="AE1048" s="3" t="str">
        <f t="shared" si="249"/>
        <v>-</v>
      </c>
      <c r="AF1048" s="11"/>
      <c r="AG1048" s="3" t="str">
        <f t="shared" si="254"/>
        <v>-</v>
      </c>
      <c r="AH1048" s="3" t="str">
        <f t="shared" si="250"/>
        <v>-</v>
      </c>
      <c r="AI1048" s="11"/>
    </row>
    <row r="1049" spans="7:35" x14ac:dyDescent="0.2">
      <c r="G1049" s="60"/>
      <c r="H1049" s="28"/>
      <c r="I1049" s="28">
        <v>1046</v>
      </c>
      <c r="J1049" s="28">
        <v>1048</v>
      </c>
      <c r="K1049" s="60"/>
      <c r="L1049" s="34"/>
      <c r="M1049" s="36"/>
      <c r="N1049" s="34"/>
      <c r="O1049" s="36"/>
      <c r="P1049" s="34"/>
      <c r="Q1049" s="11"/>
      <c r="R1049" s="23" t="str">
        <f t="shared" si="241"/>
        <v>D</v>
      </c>
      <c r="S1049" s="24">
        <f t="shared" si="251"/>
        <v>0</v>
      </c>
      <c r="T1049" s="24" t="str">
        <f t="shared" si="242"/>
        <v>X</v>
      </c>
      <c r="U1049" s="24" t="str">
        <f t="shared" si="243"/>
        <v>X</v>
      </c>
      <c r="V1049" s="24" t="str">
        <f t="shared" si="252"/>
        <v>X</v>
      </c>
      <c r="W1049" s="23">
        <f t="shared" si="244"/>
        <v>0</v>
      </c>
      <c r="X1049" s="23">
        <f t="shared" si="245"/>
        <v>0</v>
      </c>
      <c r="Y1049" s="23" t="str">
        <f t="shared" si="246"/>
        <v>-</v>
      </c>
      <c r="Z1049" s="26">
        <f t="shared" si="255"/>
        <v>0</v>
      </c>
      <c r="AA1049" s="26" t="str">
        <f t="shared" si="247"/>
        <v>X</v>
      </c>
      <c r="AB1049" s="27">
        <f t="shared" si="248"/>
        <v>0</v>
      </c>
      <c r="AC1049" s="11"/>
      <c r="AD1049" s="3" t="str">
        <f t="shared" si="253"/>
        <v>-</v>
      </c>
      <c r="AE1049" s="3" t="str">
        <f t="shared" si="249"/>
        <v>-</v>
      </c>
      <c r="AF1049" s="11"/>
      <c r="AG1049" s="3" t="str">
        <f t="shared" si="254"/>
        <v>-</v>
      </c>
      <c r="AH1049" s="3" t="str">
        <f t="shared" si="250"/>
        <v>-</v>
      </c>
      <c r="AI1049" s="11"/>
    </row>
    <row r="1050" spans="7:35" x14ac:dyDescent="0.2">
      <c r="G1050" s="60"/>
      <c r="H1050" s="28"/>
      <c r="I1050" s="28">
        <v>1047</v>
      </c>
      <c r="J1050" s="28">
        <v>1049</v>
      </c>
      <c r="K1050" s="60"/>
      <c r="L1050" s="34"/>
      <c r="M1050" s="36"/>
      <c r="N1050" s="34"/>
      <c r="O1050" s="36"/>
      <c r="P1050" s="34"/>
      <c r="Q1050" s="11"/>
      <c r="R1050" s="23" t="str">
        <f t="shared" si="241"/>
        <v>D</v>
      </c>
      <c r="S1050" s="24">
        <f t="shared" si="251"/>
        <v>0</v>
      </c>
      <c r="T1050" s="24" t="str">
        <f t="shared" si="242"/>
        <v>X</v>
      </c>
      <c r="U1050" s="24" t="str">
        <f t="shared" si="243"/>
        <v>X</v>
      </c>
      <c r="V1050" s="24" t="str">
        <f t="shared" si="252"/>
        <v>X</v>
      </c>
      <c r="W1050" s="23">
        <f t="shared" si="244"/>
        <v>0</v>
      </c>
      <c r="X1050" s="23">
        <f t="shared" si="245"/>
        <v>0</v>
      </c>
      <c r="Y1050" s="23" t="str">
        <f t="shared" si="246"/>
        <v>-</v>
      </c>
      <c r="Z1050" s="26">
        <f t="shared" si="255"/>
        <v>0</v>
      </c>
      <c r="AA1050" s="26" t="str">
        <f t="shared" si="247"/>
        <v>X</v>
      </c>
      <c r="AB1050" s="27">
        <f t="shared" si="248"/>
        <v>0</v>
      </c>
      <c r="AC1050" s="11"/>
      <c r="AD1050" s="3" t="str">
        <f t="shared" si="253"/>
        <v>-</v>
      </c>
      <c r="AE1050" s="3" t="str">
        <f t="shared" si="249"/>
        <v>-</v>
      </c>
      <c r="AF1050" s="11"/>
      <c r="AG1050" s="3" t="str">
        <f t="shared" si="254"/>
        <v>-</v>
      </c>
      <c r="AH1050" s="3" t="str">
        <f t="shared" si="250"/>
        <v>-</v>
      </c>
      <c r="AI1050" s="11"/>
    </row>
    <row r="1051" spans="7:35" x14ac:dyDescent="0.2">
      <c r="G1051" s="60"/>
      <c r="H1051" s="28"/>
      <c r="I1051" s="28">
        <v>1048</v>
      </c>
      <c r="J1051" s="28">
        <v>1050</v>
      </c>
      <c r="K1051" s="60"/>
      <c r="L1051" s="34"/>
      <c r="M1051" s="36"/>
      <c r="N1051" s="34"/>
      <c r="O1051" s="36"/>
      <c r="P1051" s="34"/>
      <c r="Q1051" s="11"/>
      <c r="R1051" s="23" t="str">
        <f t="shared" si="241"/>
        <v>D</v>
      </c>
      <c r="S1051" s="24">
        <f t="shared" si="251"/>
        <v>0</v>
      </c>
      <c r="T1051" s="24" t="str">
        <f t="shared" si="242"/>
        <v>X</v>
      </c>
      <c r="U1051" s="24" t="str">
        <f t="shared" si="243"/>
        <v>X</v>
      </c>
      <c r="V1051" s="24" t="str">
        <f t="shared" si="252"/>
        <v>X</v>
      </c>
      <c r="W1051" s="23">
        <f t="shared" si="244"/>
        <v>0</v>
      </c>
      <c r="X1051" s="23">
        <f t="shared" si="245"/>
        <v>0</v>
      </c>
      <c r="Y1051" s="23" t="str">
        <f t="shared" si="246"/>
        <v>-</v>
      </c>
      <c r="Z1051" s="26">
        <f t="shared" si="255"/>
        <v>0</v>
      </c>
      <c r="AA1051" s="26" t="str">
        <f t="shared" si="247"/>
        <v>X</v>
      </c>
      <c r="AB1051" s="27">
        <f t="shared" si="248"/>
        <v>0</v>
      </c>
      <c r="AC1051" s="11"/>
      <c r="AD1051" s="3" t="str">
        <f t="shared" si="253"/>
        <v>-</v>
      </c>
      <c r="AE1051" s="3" t="str">
        <f t="shared" si="249"/>
        <v>-</v>
      </c>
      <c r="AF1051" s="11"/>
      <c r="AG1051" s="3" t="str">
        <f t="shared" si="254"/>
        <v>-</v>
      </c>
      <c r="AH1051" s="3" t="str">
        <f t="shared" si="250"/>
        <v>-</v>
      </c>
      <c r="AI1051" s="11"/>
    </row>
    <row r="1052" spans="7:35" x14ac:dyDescent="0.2">
      <c r="G1052" s="60"/>
      <c r="H1052" s="28"/>
      <c r="I1052" s="28">
        <v>1049</v>
      </c>
      <c r="J1052" s="28">
        <v>1051</v>
      </c>
      <c r="K1052" s="60"/>
      <c r="L1052" s="34"/>
      <c r="M1052" s="36"/>
      <c r="N1052" s="34"/>
      <c r="O1052" s="36"/>
      <c r="P1052" s="34"/>
      <c r="Q1052" s="11"/>
      <c r="R1052" s="23" t="str">
        <f t="shared" si="241"/>
        <v>D</v>
      </c>
      <c r="S1052" s="24">
        <f t="shared" si="251"/>
        <v>0</v>
      </c>
      <c r="T1052" s="24" t="str">
        <f t="shared" si="242"/>
        <v>X</v>
      </c>
      <c r="U1052" s="24" t="str">
        <f t="shared" si="243"/>
        <v>X</v>
      </c>
      <c r="V1052" s="24" t="str">
        <f t="shared" si="252"/>
        <v>X</v>
      </c>
      <c r="W1052" s="23">
        <f t="shared" si="244"/>
        <v>0</v>
      </c>
      <c r="X1052" s="23">
        <f t="shared" si="245"/>
        <v>0</v>
      </c>
      <c r="Y1052" s="23" t="str">
        <f t="shared" si="246"/>
        <v>-</v>
      </c>
      <c r="Z1052" s="26">
        <f t="shared" si="255"/>
        <v>0</v>
      </c>
      <c r="AA1052" s="26" t="str">
        <f t="shared" si="247"/>
        <v>X</v>
      </c>
      <c r="AB1052" s="27">
        <f t="shared" si="248"/>
        <v>0</v>
      </c>
      <c r="AC1052" s="11"/>
      <c r="AD1052" s="3" t="str">
        <f t="shared" si="253"/>
        <v>-</v>
      </c>
      <c r="AE1052" s="3" t="str">
        <f t="shared" si="249"/>
        <v>-</v>
      </c>
      <c r="AF1052" s="11"/>
      <c r="AG1052" s="3" t="str">
        <f t="shared" si="254"/>
        <v>-</v>
      </c>
      <c r="AH1052" s="3" t="str">
        <f t="shared" si="250"/>
        <v>-</v>
      </c>
      <c r="AI1052" s="11"/>
    </row>
    <row r="1053" spans="7:35" x14ac:dyDescent="0.2">
      <c r="G1053" s="60"/>
      <c r="H1053" s="28"/>
      <c r="I1053" s="28">
        <v>1050</v>
      </c>
      <c r="J1053" s="28">
        <v>1052</v>
      </c>
      <c r="K1053" s="60"/>
      <c r="L1053" s="34"/>
      <c r="M1053" s="36"/>
      <c r="N1053" s="34"/>
      <c r="O1053" s="36"/>
      <c r="P1053" s="34"/>
      <c r="Q1053" s="11"/>
      <c r="R1053" s="23" t="str">
        <f t="shared" si="241"/>
        <v>D</v>
      </c>
      <c r="S1053" s="24">
        <f t="shared" si="251"/>
        <v>0</v>
      </c>
      <c r="T1053" s="24" t="str">
        <f t="shared" si="242"/>
        <v>X</v>
      </c>
      <c r="U1053" s="24" t="str">
        <f t="shared" si="243"/>
        <v>X</v>
      </c>
      <c r="V1053" s="24" t="str">
        <f t="shared" si="252"/>
        <v>X</v>
      </c>
      <c r="W1053" s="23">
        <f t="shared" si="244"/>
        <v>0</v>
      </c>
      <c r="X1053" s="23">
        <f t="shared" si="245"/>
        <v>0</v>
      </c>
      <c r="Y1053" s="23" t="str">
        <f t="shared" si="246"/>
        <v>-</v>
      </c>
      <c r="Z1053" s="26">
        <f t="shared" si="255"/>
        <v>0</v>
      </c>
      <c r="AA1053" s="26" t="str">
        <f t="shared" si="247"/>
        <v>X</v>
      </c>
      <c r="AB1053" s="27">
        <f t="shared" si="248"/>
        <v>0</v>
      </c>
      <c r="AC1053" s="11"/>
      <c r="AD1053" s="3" t="str">
        <f t="shared" si="253"/>
        <v>-</v>
      </c>
      <c r="AE1053" s="3" t="str">
        <f t="shared" si="249"/>
        <v>-</v>
      </c>
      <c r="AF1053" s="11"/>
      <c r="AG1053" s="3" t="str">
        <f t="shared" si="254"/>
        <v>-</v>
      </c>
      <c r="AH1053" s="3" t="str">
        <f t="shared" si="250"/>
        <v>-</v>
      </c>
      <c r="AI1053" s="11"/>
    </row>
    <row r="1054" spans="7:35" x14ac:dyDescent="0.2">
      <c r="G1054" s="60"/>
      <c r="H1054" s="28"/>
      <c r="I1054" s="28">
        <v>1051</v>
      </c>
      <c r="J1054" s="28">
        <v>1053</v>
      </c>
      <c r="K1054" s="60"/>
      <c r="L1054" s="34"/>
      <c r="M1054" s="36"/>
      <c r="N1054" s="34"/>
      <c r="O1054" s="36"/>
      <c r="P1054" s="34"/>
      <c r="Q1054" s="11"/>
      <c r="R1054" s="23" t="str">
        <f t="shared" si="241"/>
        <v>D</v>
      </c>
      <c r="S1054" s="24">
        <f t="shared" si="251"/>
        <v>0</v>
      </c>
      <c r="T1054" s="24" t="str">
        <f t="shared" si="242"/>
        <v>X</v>
      </c>
      <c r="U1054" s="24" t="str">
        <f t="shared" si="243"/>
        <v>X</v>
      </c>
      <c r="V1054" s="24" t="str">
        <f t="shared" si="252"/>
        <v>X</v>
      </c>
      <c r="W1054" s="23">
        <f t="shared" si="244"/>
        <v>0</v>
      </c>
      <c r="X1054" s="23">
        <f t="shared" si="245"/>
        <v>0</v>
      </c>
      <c r="Y1054" s="23" t="str">
        <f t="shared" si="246"/>
        <v>-</v>
      </c>
      <c r="Z1054" s="26">
        <f t="shared" si="255"/>
        <v>0</v>
      </c>
      <c r="AA1054" s="26" t="str">
        <f t="shared" si="247"/>
        <v>X</v>
      </c>
      <c r="AB1054" s="27">
        <f t="shared" si="248"/>
        <v>0</v>
      </c>
      <c r="AC1054" s="11"/>
      <c r="AD1054" s="3" t="str">
        <f t="shared" si="253"/>
        <v>-</v>
      </c>
      <c r="AE1054" s="3" t="str">
        <f t="shared" si="249"/>
        <v>-</v>
      </c>
      <c r="AF1054" s="11"/>
      <c r="AG1054" s="3" t="str">
        <f t="shared" si="254"/>
        <v>-</v>
      </c>
      <c r="AH1054" s="3" t="str">
        <f t="shared" si="250"/>
        <v>-</v>
      </c>
      <c r="AI1054" s="11"/>
    </row>
    <row r="1055" spans="7:35" x14ac:dyDescent="0.2">
      <c r="G1055" s="60"/>
      <c r="H1055" s="28"/>
      <c r="I1055" s="28">
        <v>1052</v>
      </c>
      <c r="J1055" s="28">
        <v>1054</v>
      </c>
      <c r="K1055" s="60"/>
      <c r="L1055" s="34"/>
      <c r="M1055" s="36"/>
      <c r="N1055" s="34"/>
      <c r="O1055" s="36"/>
      <c r="P1055" s="34"/>
      <c r="Q1055" s="11"/>
      <c r="R1055" s="23" t="str">
        <f t="shared" si="241"/>
        <v>D</v>
      </c>
      <c r="S1055" s="24">
        <f t="shared" si="251"/>
        <v>0</v>
      </c>
      <c r="T1055" s="24" t="str">
        <f t="shared" si="242"/>
        <v>X</v>
      </c>
      <c r="U1055" s="24" t="str">
        <f t="shared" si="243"/>
        <v>X</v>
      </c>
      <c r="V1055" s="24" t="str">
        <f t="shared" si="252"/>
        <v>X</v>
      </c>
      <c r="W1055" s="23">
        <f t="shared" si="244"/>
        <v>0</v>
      </c>
      <c r="X1055" s="23">
        <f t="shared" si="245"/>
        <v>0</v>
      </c>
      <c r="Y1055" s="23" t="str">
        <f t="shared" si="246"/>
        <v>-</v>
      </c>
      <c r="Z1055" s="26">
        <f t="shared" si="255"/>
        <v>0</v>
      </c>
      <c r="AA1055" s="26" t="str">
        <f t="shared" si="247"/>
        <v>X</v>
      </c>
      <c r="AB1055" s="27">
        <f t="shared" si="248"/>
        <v>0</v>
      </c>
      <c r="AC1055" s="11"/>
      <c r="AD1055" s="3" t="str">
        <f t="shared" si="253"/>
        <v>-</v>
      </c>
      <c r="AE1055" s="3" t="str">
        <f t="shared" si="249"/>
        <v>-</v>
      </c>
      <c r="AF1055" s="11"/>
      <c r="AG1055" s="3" t="str">
        <f t="shared" si="254"/>
        <v>-</v>
      </c>
      <c r="AH1055" s="3" t="str">
        <f t="shared" si="250"/>
        <v>-</v>
      </c>
      <c r="AI1055" s="11"/>
    </row>
    <row r="1056" spans="7:35" x14ac:dyDescent="0.2">
      <c r="G1056" s="60"/>
      <c r="H1056" s="28"/>
      <c r="I1056" s="28">
        <v>1053</v>
      </c>
      <c r="J1056" s="28">
        <v>1055</v>
      </c>
      <c r="K1056" s="60"/>
      <c r="L1056" s="34"/>
      <c r="M1056" s="36"/>
      <c r="N1056" s="34"/>
      <c r="O1056" s="36"/>
      <c r="P1056" s="34"/>
      <c r="Q1056" s="11"/>
      <c r="R1056" s="23" t="str">
        <f t="shared" si="241"/>
        <v>D</v>
      </c>
      <c r="S1056" s="24">
        <f t="shared" si="251"/>
        <v>0</v>
      </c>
      <c r="T1056" s="24" t="str">
        <f t="shared" si="242"/>
        <v>X</v>
      </c>
      <c r="U1056" s="24" t="str">
        <f t="shared" si="243"/>
        <v>X</v>
      </c>
      <c r="V1056" s="24" t="str">
        <f t="shared" si="252"/>
        <v>X</v>
      </c>
      <c r="W1056" s="23">
        <f t="shared" si="244"/>
        <v>0</v>
      </c>
      <c r="X1056" s="23">
        <f t="shared" si="245"/>
        <v>0</v>
      </c>
      <c r="Y1056" s="23" t="str">
        <f t="shared" si="246"/>
        <v>-</v>
      </c>
      <c r="Z1056" s="26">
        <f t="shared" si="255"/>
        <v>0</v>
      </c>
      <c r="AA1056" s="26" t="str">
        <f t="shared" si="247"/>
        <v>X</v>
      </c>
      <c r="AB1056" s="27">
        <f t="shared" si="248"/>
        <v>0</v>
      </c>
      <c r="AC1056" s="11"/>
      <c r="AD1056" s="3" t="str">
        <f t="shared" si="253"/>
        <v>-</v>
      </c>
      <c r="AE1056" s="3" t="str">
        <f t="shared" si="249"/>
        <v>-</v>
      </c>
      <c r="AF1056" s="11"/>
      <c r="AG1056" s="3" t="str">
        <f t="shared" si="254"/>
        <v>-</v>
      </c>
      <c r="AH1056" s="3" t="str">
        <f t="shared" si="250"/>
        <v>-</v>
      </c>
      <c r="AI1056" s="11"/>
    </row>
    <row r="1057" spans="7:35" x14ac:dyDescent="0.2">
      <c r="G1057" s="60"/>
      <c r="H1057" s="28"/>
      <c r="I1057" s="28">
        <v>1054</v>
      </c>
      <c r="J1057" s="28">
        <v>1056</v>
      </c>
      <c r="K1057" s="60"/>
      <c r="L1057" s="34"/>
      <c r="M1057" s="36"/>
      <c r="N1057" s="34"/>
      <c r="O1057" s="36"/>
      <c r="P1057" s="34"/>
      <c r="Q1057" s="11"/>
      <c r="R1057" s="23" t="str">
        <f t="shared" si="241"/>
        <v>D</v>
      </c>
      <c r="S1057" s="24">
        <f t="shared" si="251"/>
        <v>0</v>
      </c>
      <c r="T1057" s="24" t="str">
        <f t="shared" si="242"/>
        <v>X</v>
      </c>
      <c r="U1057" s="24" t="str">
        <f t="shared" si="243"/>
        <v>X</v>
      </c>
      <c r="V1057" s="24" t="str">
        <f t="shared" si="252"/>
        <v>X</v>
      </c>
      <c r="W1057" s="23">
        <f t="shared" si="244"/>
        <v>0</v>
      </c>
      <c r="X1057" s="23">
        <f t="shared" si="245"/>
        <v>0</v>
      </c>
      <c r="Y1057" s="23" t="str">
        <f t="shared" si="246"/>
        <v>-</v>
      </c>
      <c r="Z1057" s="26">
        <f t="shared" si="255"/>
        <v>0</v>
      </c>
      <c r="AA1057" s="26" t="str">
        <f t="shared" si="247"/>
        <v>X</v>
      </c>
      <c r="AB1057" s="27">
        <f t="shared" si="248"/>
        <v>0</v>
      </c>
      <c r="AC1057" s="11"/>
      <c r="AD1057" s="3" t="str">
        <f t="shared" si="253"/>
        <v>-</v>
      </c>
      <c r="AE1057" s="3" t="str">
        <f t="shared" si="249"/>
        <v>-</v>
      </c>
      <c r="AF1057" s="11"/>
      <c r="AG1057" s="3" t="str">
        <f t="shared" si="254"/>
        <v>-</v>
      </c>
      <c r="AH1057" s="3" t="str">
        <f t="shared" si="250"/>
        <v>-</v>
      </c>
      <c r="AI1057" s="11"/>
    </row>
    <row r="1058" spans="7:35" x14ac:dyDescent="0.2">
      <c r="G1058" s="60"/>
      <c r="H1058" s="28"/>
      <c r="I1058" s="28">
        <v>1055</v>
      </c>
      <c r="J1058" s="28">
        <v>1057</v>
      </c>
      <c r="K1058" s="60"/>
      <c r="L1058" s="34"/>
      <c r="M1058" s="36"/>
      <c r="N1058" s="34"/>
      <c r="O1058" s="36"/>
      <c r="P1058" s="34"/>
      <c r="Q1058" s="11"/>
      <c r="R1058" s="23" t="str">
        <f t="shared" si="241"/>
        <v>D</v>
      </c>
      <c r="S1058" s="24">
        <f t="shared" si="251"/>
        <v>0</v>
      </c>
      <c r="T1058" s="24" t="str">
        <f t="shared" si="242"/>
        <v>X</v>
      </c>
      <c r="U1058" s="24" t="str">
        <f t="shared" si="243"/>
        <v>X</v>
      </c>
      <c r="V1058" s="24" t="str">
        <f t="shared" si="252"/>
        <v>X</v>
      </c>
      <c r="W1058" s="23">
        <f t="shared" si="244"/>
        <v>0</v>
      </c>
      <c r="X1058" s="23">
        <f t="shared" si="245"/>
        <v>0</v>
      </c>
      <c r="Y1058" s="23" t="str">
        <f t="shared" si="246"/>
        <v>-</v>
      </c>
      <c r="Z1058" s="26">
        <f t="shared" si="255"/>
        <v>0</v>
      </c>
      <c r="AA1058" s="26" t="str">
        <f t="shared" si="247"/>
        <v>X</v>
      </c>
      <c r="AB1058" s="27">
        <f t="shared" si="248"/>
        <v>0</v>
      </c>
      <c r="AC1058" s="11"/>
      <c r="AD1058" s="3" t="str">
        <f t="shared" si="253"/>
        <v>-</v>
      </c>
      <c r="AE1058" s="3" t="str">
        <f t="shared" si="249"/>
        <v>-</v>
      </c>
      <c r="AF1058" s="11"/>
      <c r="AG1058" s="3" t="str">
        <f t="shared" si="254"/>
        <v>-</v>
      </c>
      <c r="AH1058" s="3" t="str">
        <f t="shared" si="250"/>
        <v>-</v>
      </c>
      <c r="AI1058" s="11"/>
    </row>
    <row r="1059" spans="7:35" x14ac:dyDescent="0.2">
      <c r="G1059" s="60"/>
      <c r="H1059" s="28"/>
      <c r="I1059" s="28">
        <v>1056</v>
      </c>
      <c r="J1059" s="28">
        <v>1058</v>
      </c>
      <c r="K1059" s="60"/>
      <c r="L1059" s="34"/>
      <c r="M1059" s="36"/>
      <c r="N1059" s="34"/>
      <c r="O1059" s="36"/>
      <c r="P1059" s="34"/>
      <c r="Q1059" s="11"/>
      <c r="R1059" s="23" t="str">
        <f t="shared" si="241"/>
        <v>D</v>
      </c>
      <c r="S1059" s="24">
        <f t="shared" si="251"/>
        <v>0</v>
      </c>
      <c r="T1059" s="24" t="str">
        <f t="shared" si="242"/>
        <v>X</v>
      </c>
      <c r="U1059" s="24" t="str">
        <f t="shared" si="243"/>
        <v>X</v>
      </c>
      <c r="V1059" s="24" t="str">
        <f t="shared" si="252"/>
        <v>X</v>
      </c>
      <c r="W1059" s="23">
        <f t="shared" si="244"/>
        <v>0</v>
      </c>
      <c r="X1059" s="23">
        <f t="shared" si="245"/>
        <v>0</v>
      </c>
      <c r="Y1059" s="23" t="str">
        <f t="shared" si="246"/>
        <v>-</v>
      </c>
      <c r="Z1059" s="26">
        <f t="shared" si="255"/>
        <v>0</v>
      </c>
      <c r="AA1059" s="26" t="str">
        <f t="shared" si="247"/>
        <v>X</v>
      </c>
      <c r="AB1059" s="27">
        <f t="shared" si="248"/>
        <v>0</v>
      </c>
      <c r="AC1059" s="11"/>
      <c r="AD1059" s="3" t="str">
        <f t="shared" si="253"/>
        <v>-</v>
      </c>
      <c r="AE1059" s="3" t="str">
        <f t="shared" si="249"/>
        <v>-</v>
      </c>
      <c r="AF1059" s="11"/>
      <c r="AG1059" s="3" t="str">
        <f t="shared" si="254"/>
        <v>-</v>
      </c>
      <c r="AH1059" s="3" t="str">
        <f t="shared" si="250"/>
        <v>-</v>
      </c>
      <c r="AI1059" s="11"/>
    </row>
    <row r="1060" spans="7:35" x14ac:dyDescent="0.2">
      <c r="G1060" s="60"/>
      <c r="H1060" s="28"/>
      <c r="I1060" s="28">
        <v>1057</v>
      </c>
      <c r="J1060" s="28">
        <v>1059</v>
      </c>
      <c r="K1060" s="60"/>
      <c r="L1060" s="34"/>
      <c r="M1060" s="36"/>
      <c r="N1060" s="34"/>
      <c r="O1060" s="36"/>
      <c r="P1060" s="34"/>
      <c r="Q1060" s="11"/>
      <c r="R1060" s="23" t="str">
        <f t="shared" si="241"/>
        <v>D</v>
      </c>
      <c r="S1060" s="24">
        <f t="shared" si="251"/>
        <v>0</v>
      </c>
      <c r="T1060" s="24" t="str">
        <f t="shared" si="242"/>
        <v>X</v>
      </c>
      <c r="U1060" s="24" t="str">
        <f t="shared" si="243"/>
        <v>X</v>
      </c>
      <c r="V1060" s="24" t="str">
        <f t="shared" si="252"/>
        <v>X</v>
      </c>
      <c r="W1060" s="23">
        <f t="shared" si="244"/>
        <v>0</v>
      </c>
      <c r="X1060" s="23">
        <f t="shared" si="245"/>
        <v>0</v>
      </c>
      <c r="Y1060" s="23" t="str">
        <f t="shared" si="246"/>
        <v>-</v>
      </c>
      <c r="Z1060" s="26">
        <f t="shared" si="255"/>
        <v>0</v>
      </c>
      <c r="AA1060" s="26" t="str">
        <f t="shared" si="247"/>
        <v>X</v>
      </c>
      <c r="AB1060" s="27">
        <f t="shared" si="248"/>
        <v>0</v>
      </c>
      <c r="AC1060" s="11"/>
      <c r="AD1060" s="3" t="str">
        <f t="shared" si="253"/>
        <v>-</v>
      </c>
      <c r="AE1060" s="3" t="str">
        <f t="shared" si="249"/>
        <v>-</v>
      </c>
      <c r="AF1060" s="11"/>
      <c r="AG1060" s="3" t="str">
        <f t="shared" si="254"/>
        <v>-</v>
      </c>
      <c r="AH1060" s="3" t="str">
        <f t="shared" si="250"/>
        <v>-</v>
      </c>
      <c r="AI1060" s="11"/>
    </row>
    <row r="1061" spans="7:35" x14ac:dyDescent="0.2">
      <c r="G1061" s="60"/>
      <c r="H1061" s="28"/>
      <c r="I1061" s="28">
        <v>1058</v>
      </c>
      <c r="J1061" s="28">
        <v>1060</v>
      </c>
      <c r="K1061" s="60"/>
      <c r="L1061" s="34"/>
      <c r="M1061" s="36"/>
      <c r="N1061" s="34"/>
      <c r="O1061" s="36"/>
      <c r="P1061" s="34"/>
      <c r="Q1061" s="11"/>
      <c r="R1061" s="23" t="str">
        <f t="shared" si="241"/>
        <v>D</v>
      </c>
      <c r="S1061" s="24">
        <f t="shared" si="251"/>
        <v>0</v>
      </c>
      <c r="T1061" s="24" t="str">
        <f t="shared" si="242"/>
        <v>X</v>
      </c>
      <c r="U1061" s="24" t="str">
        <f t="shared" si="243"/>
        <v>X</v>
      </c>
      <c r="V1061" s="24" t="str">
        <f t="shared" si="252"/>
        <v>X</v>
      </c>
      <c r="W1061" s="23">
        <f t="shared" si="244"/>
        <v>0</v>
      </c>
      <c r="X1061" s="23">
        <f t="shared" si="245"/>
        <v>0</v>
      </c>
      <c r="Y1061" s="23" t="str">
        <f t="shared" si="246"/>
        <v>-</v>
      </c>
      <c r="Z1061" s="26">
        <f t="shared" si="255"/>
        <v>0</v>
      </c>
      <c r="AA1061" s="26" t="str">
        <f t="shared" si="247"/>
        <v>X</v>
      </c>
      <c r="AB1061" s="27">
        <f t="shared" si="248"/>
        <v>0</v>
      </c>
      <c r="AC1061" s="11"/>
      <c r="AD1061" s="3" t="str">
        <f t="shared" si="253"/>
        <v>-</v>
      </c>
      <c r="AE1061" s="3" t="str">
        <f t="shared" si="249"/>
        <v>-</v>
      </c>
      <c r="AF1061" s="11"/>
      <c r="AG1061" s="3" t="str">
        <f t="shared" si="254"/>
        <v>-</v>
      </c>
      <c r="AH1061" s="3" t="str">
        <f t="shared" si="250"/>
        <v>-</v>
      </c>
      <c r="AI1061" s="11"/>
    </row>
    <row r="1062" spans="7:35" x14ac:dyDescent="0.2">
      <c r="G1062" s="60"/>
      <c r="H1062" s="28"/>
      <c r="I1062" s="28">
        <v>1059</v>
      </c>
      <c r="J1062" s="28">
        <v>1061</v>
      </c>
      <c r="K1062" s="60"/>
      <c r="L1062" s="34"/>
      <c r="M1062" s="36"/>
      <c r="N1062" s="34"/>
      <c r="O1062" s="36"/>
      <c r="P1062" s="34"/>
      <c r="Q1062" s="11"/>
      <c r="R1062" s="23" t="str">
        <f t="shared" si="241"/>
        <v>D</v>
      </c>
      <c r="S1062" s="24">
        <f t="shared" si="251"/>
        <v>0</v>
      </c>
      <c r="T1062" s="24" t="str">
        <f t="shared" si="242"/>
        <v>X</v>
      </c>
      <c r="U1062" s="24" t="str">
        <f t="shared" si="243"/>
        <v>X</v>
      </c>
      <c r="V1062" s="24" t="str">
        <f t="shared" si="252"/>
        <v>X</v>
      </c>
      <c r="W1062" s="23">
        <f t="shared" si="244"/>
        <v>0</v>
      </c>
      <c r="X1062" s="23">
        <f t="shared" si="245"/>
        <v>0</v>
      </c>
      <c r="Y1062" s="23" t="str">
        <f t="shared" si="246"/>
        <v>-</v>
      </c>
      <c r="Z1062" s="26">
        <f t="shared" si="255"/>
        <v>0</v>
      </c>
      <c r="AA1062" s="26" t="str">
        <f t="shared" si="247"/>
        <v>X</v>
      </c>
      <c r="AB1062" s="27">
        <f t="shared" si="248"/>
        <v>0</v>
      </c>
      <c r="AC1062" s="11"/>
      <c r="AD1062" s="3" t="str">
        <f t="shared" si="253"/>
        <v>-</v>
      </c>
      <c r="AE1062" s="3" t="str">
        <f t="shared" si="249"/>
        <v>-</v>
      </c>
      <c r="AF1062" s="11"/>
      <c r="AG1062" s="3" t="str">
        <f t="shared" si="254"/>
        <v>-</v>
      </c>
      <c r="AH1062" s="3" t="str">
        <f t="shared" si="250"/>
        <v>-</v>
      </c>
      <c r="AI1062" s="11"/>
    </row>
    <row r="1063" spans="7:35" x14ac:dyDescent="0.2">
      <c r="G1063" s="60"/>
      <c r="H1063" s="28"/>
      <c r="I1063" s="28">
        <v>1060</v>
      </c>
      <c r="J1063" s="28">
        <v>1062</v>
      </c>
      <c r="K1063" s="60"/>
      <c r="L1063" s="34"/>
      <c r="M1063" s="36"/>
      <c r="N1063" s="34"/>
      <c r="O1063" s="36"/>
      <c r="P1063" s="34"/>
      <c r="Q1063" s="11"/>
      <c r="R1063" s="23" t="str">
        <f t="shared" si="241"/>
        <v>D</v>
      </c>
      <c r="S1063" s="24">
        <f t="shared" si="251"/>
        <v>0</v>
      </c>
      <c r="T1063" s="24" t="str">
        <f t="shared" si="242"/>
        <v>X</v>
      </c>
      <c r="U1063" s="24" t="str">
        <f t="shared" si="243"/>
        <v>X</v>
      </c>
      <c r="V1063" s="24" t="str">
        <f t="shared" si="252"/>
        <v>X</v>
      </c>
      <c r="W1063" s="23">
        <f t="shared" si="244"/>
        <v>0</v>
      </c>
      <c r="X1063" s="23">
        <f t="shared" si="245"/>
        <v>0</v>
      </c>
      <c r="Y1063" s="23" t="str">
        <f t="shared" si="246"/>
        <v>-</v>
      </c>
      <c r="Z1063" s="26">
        <f t="shared" si="255"/>
        <v>0</v>
      </c>
      <c r="AA1063" s="26" t="str">
        <f t="shared" si="247"/>
        <v>X</v>
      </c>
      <c r="AB1063" s="27">
        <f t="shared" si="248"/>
        <v>0</v>
      </c>
      <c r="AC1063" s="11"/>
      <c r="AD1063" s="3" t="str">
        <f t="shared" si="253"/>
        <v>-</v>
      </c>
      <c r="AE1063" s="3" t="str">
        <f t="shared" si="249"/>
        <v>-</v>
      </c>
      <c r="AF1063" s="11"/>
      <c r="AG1063" s="3" t="str">
        <f t="shared" si="254"/>
        <v>-</v>
      </c>
      <c r="AH1063" s="3" t="str">
        <f t="shared" si="250"/>
        <v>-</v>
      </c>
      <c r="AI1063" s="11"/>
    </row>
    <row r="1064" spans="7:35" x14ac:dyDescent="0.2">
      <c r="G1064" s="60"/>
      <c r="H1064" s="28"/>
      <c r="I1064" s="28">
        <v>1061</v>
      </c>
      <c r="J1064" s="28">
        <v>1063</v>
      </c>
      <c r="K1064" s="60"/>
      <c r="L1064" s="34"/>
      <c r="M1064" s="36"/>
      <c r="N1064" s="34"/>
      <c r="O1064" s="36"/>
      <c r="P1064" s="34"/>
      <c r="Q1064" s="11"/>
      <c r="R1064" s="23" t="str">
        <f t="shared" si="241"/>
        <v>D</v>
      </c>
      <c r="S1064" s="24">
        <f t="shared" si="251"/>
        <v>0</v>
      </c>
      <c r="T1064" s="24" t="str">
        <f t="shared" si="242"/>
        <v>X</v>
      </c>
      <c r="U1064" s="24" t="str">
        <f t="shared" si="243"/>
        <v>X</v>
      </c>
      <c r="V1064" s="24" t="str">
        <f t="shared" si="252"/>
        <v>X</v>
      </c>
      <c r="W1064" s="23">
        <f t="shared" si="244"/>
        <v>0</v>
      </c>
      <c r="X1064" s="23">
        <f t="shared" si="245"/>
        <v>0</v>
      </c>
      <c r="Y1064" s="23" t="str">
        <f t="shared" si="246"/>
        <v>-</v>
      </c>
      <c r="Z1064" s="26">
        <f t="shared" si="255"/>
        <v>0</v>
      </c>
      <c r="AA1064" s="26" t="str">
        <f t="shared" si="247"/>
        <v>X</v>
      </c>
      <c r="AB1064" s="27">
        <f t="shared" si="248"/>
        <v>0</v>
      </c>
      <c r="AC1064" s="11"/>
      <c r="AD1064" s="3" t="str">
        <f t="shared" si="253"/>
        <v>-</v>
      </c>
      <c r="AE1064" s="3" t="str">
        <f t="shared" si="249"/>
        <v>-</v>
      </c>
      <c r="AF1064" s="11"/>
      <c r="AG1064" s="3" t="str">
        <f t="shared" si="254"/>
        <v>-</v>
      </c>
      <c r="AH1064" s="3" t="str">
        <f t="shared" si="250"/>
        <v>-</v>
      </c>
      <c r="AI1064" s="11"/>
    </row>
    <row r="1065" spans="7:35" x14ac:dyDescent="0.2">
      <c r="G1065" s="60"/>
      <c r="H1065" s="28"/>
      <c r="I1065" s="28">
        <v>1062</v>
      </c>
      <c r="J1065" s="28">
        <v>1064</v>
      </c>
      <c r="K1065" s="60"/>
      <c r="L1065" s="34"/>
      <c r="M1065" s="36"/>
      <c r="N1065" s="34"/>
      <c r="O1065" s="36"/>
      <c r="P1065" s="34"/>
      <c r="Q1065" s="11"/>
      <c r="R1065" s="23" t="str">
        <f t="shared" si="241"/>
        <v>D</v>
      </c>
      <c r="S1065" s="24">
        <f t="shared" si="251"/>
        <v>0</v>
      </c>
      <c r="T1065" s="24" t="str">
        <f t="shared" si="242"/>
        <v>X</v>
      </c>
      <c r="U1065" s="24" t="str">
        <f t="shared" si="243"/>
        <v>X</v>
      </c>
      <c r="V1065" s="24" t="str">
        <f t="shared" si="252"/>
        <v>X</v>
      </c>
      <c r="W1065" s="23">
        <f t="shared" si="244"/>
        <v>0</v>
      </c>
      <c r="X1065" s="23">
        <f t="shared" si="245"/>
        <v>0</v>
      </c>
      <c r="Y1065" s="23" t="str">
        <f t="shared" si="246"/>
        <v>-</v>
      </c>
      <c r="Z1065" s="26">
        <f t="shared" si="255"/>
        <v>0</v>
      </c>
      <c r="AA1065" s="26" t="str">
        <f t="shared" si="247"/>
        <v>X</v>
      </c>
      <c r="AB1065" s="27">
        <f t="shared" si="248"/>
        <v>0</v>
      </c>
      <c r="AC1065" s="11"/>
      <c r="AD1065" s="3" t="str">
        <f t="shared" si="253"/>
        <v>-</v>
      </c>
      <c r="AE1065" s="3" t="str">
        <f t="shared" si="249"/>
        <v>-</v>
      </c>
      <c r="AF1065" s="11"/>
      <c r="AG1065" s="3" t="str">
        <f t="shared" si="254"/>
        <v>-</v>
      </c>
      <c r="AH1065" s="3" t="str">
        <f t="shared" si="250"/>
        <v>-</v>
      </c>
      <c r="AI1065" s="11"/>
    </row>
    <row r="1066" spans="7:35" x14ac:dyDescent="0.2">
      <c r="G1066" s="60"/>
      <c r="H1066" s="28"/>
      <c r="I1066" s="28">
        <v>1063</v>
      </c>
      <c r="J1066" s="28">
        <v>1065</v>
      </c>
      <c r="K1066" s="60"/>
      <c r="L1066" s="34"/>
      <c r="M1066" s="36"/>
      <c r="N1066" s="34"/>
      <c r="O1066" s="36"/>
      <c r="P1066" s="34"/>
      <c r="Q1066" s="11"/>
      <c r="R1066" s="23" t="str">
        <f t="shared" si="241"/>
        <v>D</v>
      </c>
      <c r="S1066" s="24">
        <f t="shared" si="251"/>
        <v>0</v>
      </c>
      <c r="T1066" s="24" t="str">
        <f t="shared" si="242"/>
        <v>X</v>
      </c>
      <c r="U1066" s="24" t="str">
        <f t="shared" si="243"/>
        <v>X</v>
      </c>
      <c r="V1066" s="24" t="str">
        <f t="shared" si="252"/>
        <v>X</v>
      </c>
      <c r="W1066" s="23">
        <f t="shared" si="244"/>
        <v>0</v>
      </c>
      <c r="X1066" s="23">
        <f t="shared" si="245"/>
        <v>0</v>
      </c>
      <c r="Y1066" s="23" t="str">
        <f t="shared" si="246"/>
        <v>-</v>
      </c>
      <c r="Z1066" s="26">
        <f t="shared" si="255"/>
        <v>0</v>
      </c>
      <c r="AA1066" s="26" t="str">
        <f t="shared" si="247"/>
        <v>X</v>
      </c>
      <c r="AB1066" s="27">
        <f t="shared" si="248"/>
        <v>0</v>
      </c>
      <c r="AC1066" s="11"/>
      <c r="AD1066" s="3" t="str">
        <f t="shared" si="253"/>
        <v>-</v>
      </c>
      <c r="AE1066" s="3" t="str">
        <f t="shared" si="249"/>
        <v>-</v>
      </c>
      <c r="AF1066" s="11"/>
      <c r="AG1066" s="3" t="str">
        <f t="shared" si="254"/>
        <v>-</v>
      </c>
      <c r="AH1066" s="3" t="str">
        <f t="shared" si="250"/>
        <v>-</v>
      </c>
      <c r="AI1066" s="11"/>
    </row>
    <row r="1067" spans="7:35" x14ac:dyDescent="0.2">
      <c r="G1067" s="60"/>
      <c r="H1067" s="28"/>
      <c r="I1067" s="28">
        <v>1064</v>
      </c>
      <c r="J1067" s="28">
        <v>1066</v>
      </c>
      <c r="K1067" s="60"/>
      <c r="L1067" s="34"/>
      <c r="M1067" s="36"/>
      <c r="N1067" s="34"/>
      <c r="O1067" s="36"/>
      <c r="P1067" s="34"/>
      <c r="Q1067" s="11"/>
      <c r="R1067" s="23" t="str">
        <f t="shared" si="241"/>
        <v>D</v>
      </c>
      <c r="S1067" s="24">
        <f t="shared" si="251"/>
        <v>0</v>
      </c>
      <c r="T1067" s="24" t="str">
        <f t="shared" si="242"/>
        <v>X</v>
      </c>
      <c r="U1067" s="24" t="str">
        <f t="shared" si="243"/>
        <v>X</v>
      </c>
      <c r="V1067" s="24" t="str">
        <f t="shared" si="252"/>
        <v>X</v>
      </c>
      <c r="W1067" s="23">
        <f t="shared" si="244"/>
        <v>0</v>
      </c>
      <c r="X1067" s="23">
        <f t="shared" si="245"/>
        <v>0</v>
      </c>
      <c r="Y1067" s="23" t="str">
        <f t="shared" si="246"/>
        <v>-</v>
      </c>
      <c r="Z1067" s="26">
        <f t="shared" si="255"/>
        <v>0</v>
      </c>
      <c r="AA1067" s="26" t="str">
        <f t="shared" si="247"/>
        <v>X</v>
      </c>
      <c r="AB1067" s="27">
        <f t="shared" si="248"/>
        <v>0</v>
      </c>
      <c r="AC1067" s="11"/>
      <c r="AD1067" s="3" t="str">
        <f t="shared" si="253"/>
        <v>-</v>
      </c>
      <c r="AE1067" s="3" t="str">
        <f t="shared" si="249"/>
        <v>-</v>
      </c>
      <c r="AF1067" s="11"/>
      <c r="AG1067" s="3" t="str">
        <f t="shared" si="254"/>
        <v>-</v>
      </c>
      <c r="AH1067" s="3" t="str">
        <f t="shared" si="250"/>
        <v>-</v>
      </c>
      <c r="AI1067" s="11"/>
    </row>
    <row r="1068" spans="7:35" x14ac:dyDescent="0.2">
      <c r="G1068" s="60"/>
      <c r="H1068" s="28"/>
      <c r="I1068" s="28">
        <v>1065</v>
      </c>
      <c r="J1068" s="28">
        <v>1067</v>
      </c>
      <c r="K1068" s="60"/>
      <c r="L1068" s="34"/>
      <c r="M1068" s="36"/>
      <c r="N1068" s="34"/>
      <c r="O1068" s="36"/>
      <c r="P1068" s="34"/>
      <c r="Q1068" s="11"/>
      <c r="R1068" s="23" t="str">
        <f t="shared" si="241"/>
        <v>D</v>
      </c>
      <c r="S1068" s="24">
        <f t="shared" si="251"/>
        <v>0</v>
      </c>
      <c r="T1068" s="24" t="str">
        <f t="shared" si="242"/>
        <v>X</v>
      </c>
      <c r="U1068" s="24" t="str">
        <f t="shared" si="243"/>
        <v>X</v>
      </c>
      <c r="V1068" s="24" t="str">
        <f t="shared" si="252"/>
        <v>X</v>
      </c>
      <c r="W1068" s="23">
        <f t="shared" si="244"/>
        <v>0</v>
      </c>
      <c r="X1068" s="23">
        <f t="shared" si="245"/>
        <v>0</v>
      </c>
      <c r="Y1068" s="23" t="str">
        <f t="shared" si="246"/>
        <v>-</v>
      </c>
      <c r="Z1068" s="26">
        <f t="shared" si="255"/>
        <v>0</v>
      </c>
      <c r="AA1068" s="26" t="str">
        <f t="shared" si="247"/>
        <v>X</v>
      </c>
      <c r="AB1068" s="27">
        <f t="shared" si="248"/>
        <v>0</v>
      </c>
      <c r="AC1068" s="11"/>
      <c r="AD1068" s="3" t="str">
        <f t="shared" si="253"/>
        <v>-</v>
      </c>
      <c r="AE1068" s="3" t="str">
        <f t="shared" si="249"/>
        <v>-</v>
      </c>
      <c r="AF1068" s="11"/>
      <c r="AG1068" s="3" t="str">
        <f t="shared" si="254"/>
        <v>-</v>
      </c>
      <c r="AH1068" s="3" t="str">
        <f t="shared" si="250"/>
        <v>-</v>
      </c>
      <c r="AI1068" s="11"/>
    </row>
    <row r="1069" spans="7:35" x14ac:dyDescent="0.2">
      <c r="G1069" s="60"/>
      <c r="H1069" s="28"/>
      <c r="I1069" s="28">
        <v>1066</v>
      </c>
      <c r="J1069" s="28">
        <v>1068</v>
      </c>
      <c r="K1069" s="60"/>
      <c r="L1069" s="34"/>
      <c r="M1069" s="36"/>
      <c r="N1069" s="34"/>
      <c r="O1069" s="36"/>
      <c r="P1069" s="34"/>
      <c r="Q1069" s="11"/>
      <c r="R1069" s="23" t="str">
        <f t="shared" si="241"/>
        <v>D</v>
      </c>
      <c r="S1069" s="24">
        <f t="shared" si="251"/>
        <v>0</v>
      </c>
      <c r="T1069" s="24" t="str">
        <f t="shared" si="242"/>
        <v>X</v>
      </c>
      <c r="U1069" s="24" t="str">
        <f t="shared" si="243"/>
        <v>X</v>
      </c>
      <c r="V1069" s="24" t="str">
        <f t="shared" si="252"/>
        <v>X</v>
      </c>
      <c r="W1069" s="23">
        <f t="shared" si="244"/>
        <v>0</v>
      </c>
      <c r="X1069" s="23">
        <f t="shared" si="245"/>
        <v>0</v>
      </c>
      <c r="Y1069" s="23" t="str">
        <f t="shared" si="246"/>
        <v>-</v>
      </c>
      <c r="Z1069" s="26">
        <f t="shared" si="255"/>
        <v>0</v>
      </c>
      <c r="AA1069" s="26" t="str">
        <f t="shared" si="247"/>
        <v>X</v>
      </c>
      <c r="AB1069" s="27">
        <f t="shared" si="248"/>
        <v>0</v>
      </c>
      <c r="AC1069" s="11"/>
      <c r="AD1069" s="3" t="str">
        <f t="shared" si="253"/>
        <v>-</v>
      </c>
      <c r="AE1069" s="3" t="str">
        <f t="shared" si="249"/>
        <v>-</v>
      </c>
      <c r="AF1069" s="11"/>
      <c r="AG1069" s="3" t="str">
        <f t="shared" si="254"/>
        <v>-</v>
      </c>
      <c r="AH1069" s="3" t="str">
        <f t="shared" si="250"/>
        <v>-</v>
      </c>
      <c r="AI1069" s="11"/>
    </row>
    <row r="1070" spans="7:35" x14ac:dyDescent="0.2">
      <c r="G1070" s="60"/>
      <c r="H1070" s="28"/>
      <c r="I1070" s="28">
        <v>1067</v>
      </c>
      <c r="J1070" s="28">
        <v>1069</v>
      </c>
      <c r="K1070" s="60"/>
      <c r="L1070" s="34"/>
      <c r="M1070" s="36"/>
      <c r="N1070" s="34"/>
      <c r="O1070" s="36"/>
      <c r="P1070" s="34"/>
      <c r="Q1070" s="11"/>
      <c r="R1070" s="23" t="str">
        <f t="shared" si="241"/>
        <v>D</v>
      </c>
      <c r="S1070" s="24">
        <f t="shared" si="251"/>
        <v>0</v>
      </c>
      <c r="T1070" s="24" t="str">
        <f t="shared" si="242"/>
        <v>X</v>
      </c>
      <c r="U1070" s="24" t="str">
        <f t="shared" si="243"/>
        <v>X</v>
      </c>
      <c r="V1070" s="24" t="str">
        <f t="shared" si="252"/>
        <v>X</v>
      </c>
      <c r="W1070" s="23">
        <f t="shared" si="244"/>
        <v>0</v>
      </c>
      <c r="X1070" s="23">
        <f t="shared" si="245"/>
        <v>0</v>
      </c>
      <c r="Y1070" s="23" t="str">
        <f t="shared" si="246"/>
        <v>-</v>
      </c>
      <c r="Z1070" s="26">
        <f t="shared" si="255"/>
        <v>0</v>
      </c>
      <c r="AA1070" s="26" t="str">
        <f t="shared" si="247"/>
        <v>X</v>
      </c>
      <c r="AB1070" s="27">
        <f t="shared" si="248"/>
        <v>0</v>
      </c>
      <c r="AC1070" s="11"/>
      <c r="AD1070" s="3" t="str">
        <f t="shared" si="253"/>
        <v>-</v>
      </c>
      <c r="AE1070" s="3" t="str">
        <f t="shared" si="249"/>
        <v>-</v>
      </c>
      <c r="AF1070" s="11"/>
      <c r="AG1070" s="3" t="str">
        <f t="shared" si="254"/>
        <v>-</v>
      </c>
      <c r="AH1070" s="3" t="str">
        <f t="shared" si="250"/>
        <v>-</v>
      </c>
      <c r="AI1070" s="11"/>
    </row>
    <row r="1071" spans="7:35" x14ac:dyDescent="0.2">
      <c r="G1071" s="60"/>
      <c r="H1071" s="28"/>
      <c r="I1071" s="28">
        <v>1068</v>
      </c>
      <c r="J1071" s="28">
        <v>1070</v>
      </c>
      <c r="K1071" s="60"/>
      <c r="L1071" s="34"/>
      <c r="M1071" s="36"/>
      <c r="N1071" s="34"/>
      <c r="O1071" s="36"/>
      <c r="P1071" s="34"/>
      <c r="Q1071" s="11"/>
      <c r="R1071" s="23" t="str">
        <f t="shared" si="241"/>
        <v>D</v>
      </c>
      <c r="S1071" s="24">
        <f t="shared" si="251"/>
        <v>0</v>
      </c>
      <c r="T1071" s="24" t="str">
        <f t="shared" si="242"/>
        <v>X</v>
      </c>
      <c r="U1071" s="24" t="str">
        <f t="shared" si="243"/>
        <v>X</v>
      </c>
      <c r="V1071" s="24" t="str">
        <f t="shared" si="252"/>
        <v>X</v>
      </c>
      <c r="W1071" s="23">
        <f t="shared" si="244"/>
        <v>0</v>
      </c>
      <c r="X1071" s="23">
        <f t="shared" si="245"/>
        <v>0</v>
      </c>
      <c r="Y1071" s="23" t="str">
        <f t="shared" si="246"/>
        <v>-</v>
      </c>
      <c r="Z1071" s="26">
        <f t="shared" si="255"/>
        <v>0</v>
      </c>
      <c r="AA1071" s="26" t="str">
        <f t="shared" si="247"/>
        <v>X</v>
      </c>
      <c r="AB1071" s="27">
        <f t="shared" si="248"/>
        <v>0</v>
      </c>
      <c r="AC1071" s="11"/>
      <c r="AD1071" s="3" t="str">
        <f t="shared" si="253"/>
        <v>-</v>
      </c>
      <c r="AE1071" s="3" t="str">
        <f t="shared" si="249"/>
        <v>-</v>
      </c>
      <c r="AF1071" s="11"/>
      <c r="AG1071" s="3" t="str">
        <f t="shared" si="254"/>
        <v>-</v>
      </c>
      <c r="AH1071" s="3" t="str">
        <f t="shared" si="250"/>
        <v>-</v>
      </c>
      <c r="AI1071" s="11"/>
    </row>
    <row r="1072" spans="7:35" x14ac:dyDescent="0.2">
      <c r="G1072" s="60"/>
      <c r="H1072" s="28"/>
      <c r="I1072" s="28">
        <v>1069</v>
      </c>
      <c r="J1072" s="28">
        <v>1071</v>
      </c>
      <c r="K1072" s="60"/>
      <c r="L1072" s="34"/>
      <c r="M1072" s="36"/>
      <c r="N1072" s="34"/>
      <c r="O1072" s="36"/>
      <c r="P1072" s="34"/>
      <c r="Q1072" s="11"/>
      <c r="R1072" s="23" t="str">
        <f t="shared" si="241"/>
        <v>D</v>
      </c>
      <c r="S1072" s="24">
        <f t="shared" si="251"/>
        <v>0</v>
      </c>
      <c r="T1072" s="24" t="str">
        <f t="shared" si="242"/>
        <v>X</v>
      </c>
      <c r="U1072" s="24" t="str">
        <f t="shared" si="243"/>
        <v>X</v>
      </c>
      <c r="V1072" s="24" t="str">
        <f t="shared" si="252"/>
        <v>X</v>
      </c>
      <c r="W1072" s="23">
        <f t="shared" si="244"/>
        <v>0</v>
      </c>
      <c r="X1072" s="23">
        <f t="shared" si="245"/>
        <v>0</v>
      </c>
      <c r="Y1072" s="23" t="str">
        <f t="shared" si="246"/>
        <v>-</v>
      </c>
      <c r="Z1072" s="26">
        <f t="shared" si="255"/>
        <v>0</v>
      </c>
      <c r="AA1072" s="26" t="str">
        <f t="shared" si="247"/>
        <v>X</v>
      </c>
      <c r="AB1072" s="27">
        <f t="shared" si="248"/>
        <v>0</v>
      </c>
      <c r="AC1072" s="11"/>
      <c r="AD1072" s="3" t="str">
        <f t="shared" si="253"/>
        <v>-</v>
      </c>
      <c r="AE1072" s="3" t="str">
        <f t="shared" si="249"/>
        <v>-</v>
      </c>
      <c r="AF1072" s="11"/>
      <c r="AG1072" s="3" t="str">
        <f t="shared" si="254"/>
        <v>-</v>
      </c>
      <c r="AH1072" s="3" t="str">
        <f t="shared" si="250"/>
        <v>-</v>
      </c>
      <c r="AI1072" s="11"/>
    </row>
    <row r="1073" spans="7:35" x14ac:dyDescent="0.2">
      <c r="G1073" s="60"/>
      <c r="H1073" s="28"/>
      <c r="I1073" s="28">
        <v>1070</v>
      </c>
      <c r="J1073" s="28">
        <v>1072</v>
      </c>
      <c r="K1073" s="60"/>
      <c r="L1073" s="34"/>
      <c r="M1073" s="36"/>
      <c r="N1073" s="34"/>
      <c r="O1073" s="36"/>
      <c r="P1073" s="34"/>
      <c r="Q1073" s="11"/>
      <c r="R1073" s="23" t="str">
        <f t="shared" si="241"/>
        <v>D</v>
      </c>
      <c r="S1073" s="24">
        <f t="shared" si="251"/>
        <v>0</v>
      </c>
      <c r="T1073" s="24" t="str">
        <f t="shared" si="242"/>
        <v>X</v>
      </c>
      <c r="U1073" s="24" t="str">
        <f t="shared" si="243"/>
        <v>X</v>
      </c>
      <c r="V1073" s="24" t="str">
        <f t="shared" si="252"/>
        <v>X</v>
      </c>
      <c r="W1073" s="23">
        <f t="shared" si="244"/>
        <v>0</v>
      </c>
      <c r="X1073" s="23">
        <f t="shared" si="245"/>
        <v>0</v>
      </c>
      <c r="Y1073" s="23" t="str">
        <f t="shared" si="246"/>
        <v>-</v>
      </c>
      <c r="Z1073" s="26">
        <f t="shared" si="255"/>
        <v>0</v>
      </c>
      <c r="AA1073" s="26" t="str">
        <f t="shared" si="247"/>
        <v>X</v>
      </c>
      <c r="AB1073" s="27">
        <f t="shared" si="248"/>
        <v>0</v>
      </c>
      <c r="AC1073" s="11"/>
      <c r="AD1073" s="3" t="str">
        <f t="shared" si="253"/>
        <v>-</v>
      </c>
      <c r="AE1073" s="3" t="str">
        <f t="shared" si="249"/>
        <v>-</v>
      </c>
      <c r="AF1073" s="11"/>
      <c r="AG1073" s="3" t="str">
        <f t="shared" si="254"/>
        <v>-</v>
      </c>
      <c r="AH1073" s="3" t="str">
        <f t="shared" si="250"/>
        <v>-</v>
      </c>
      <c r="AI1073" s="11"/>
    </row>
    <row r="1074" spans="7:35" x14ac:dyDescent="0.2">
      <c r="G1074" s="60"/>
      <c r="H1074" s="28"/>
      <c r="I1074" s="28">
        <v>1071</v>
      </c>
      <c r="J1074" s="28">
        <v>1073</v>
      </c>
      <c r="K1074" s="60"/>
      <c r="L1074" s="34"/>
      <c r="M1074" s="36"/>
      <c r="N1074" s="34"/>
      <c r="O1074" s="36"/>
      <c r="P1074" s="34"/>
      <c r="Q1074" s="11"/>
      <c r="R1074" s="23" t="str">
        <f t="shared" si="241"/>
        <v>D</v>
      </c>
      <c r="S1074" s="24">
        <f t="shared" si="251"/>
        <v>0</v>
      </c>
      <c r="T1074" s="24" t="str">
        <f t="shared" si="242"/>
        <v>X</v>
      </c>
      <c r="U1074" s="24" t="str">
        <f t="shared" si="243"/>
        <v>X</v>
      </c>
      <c r="V1074" s="24" t="str">
        <f t="shared" si="252"/>
        <v>X</v>
      </c>
      <c r="W1074" s="23">
        <f t="shared" si="244"/>
        <v>0</v>
      </c>
      <c r="X1074" s="23">
        <f t="shared" si="245"/>
        <v>0</v>
      </c>
      <c r="Y1074" s="23" t="str">
        <f t="shared" si="246"/>
        <v>-</v>
      </c>
      <c r="Z1074" s="26">
        <f t="shared" si="255"/>
        <v>0</v>
      </c>
      <c r="AA1074" s="26" t="str">
        <f t="shared" si="247"/>
        <v>X</v>
      </c>
      <c r="AB1074" s="27">
        <f t="shared" si="248"/>
        <v>0</v>
      </c>
      <c r="AC1074" s="11"/>
      <c r="AD1074" s="3" t="str">
        <f t="shared" si="253"/>
        <v>-</v>
      </c>
      <c r="AE1074" s="3" t="str">
        <f t="shared" si="249"/>
        <v>-</v>
      </c>
      <c r="AF1074" s="11"/>
      <c r="AG1074" s="3" t="str">
        <f t="shared" si="254"/>
        <v>-</v>
      </c>
      <c r="AH1074" s="3" t="str">
        <f t="shared" si="250"/>
        <v>-</v>
      </c>
      <c r="AI1074" s="11"/>
    </row>
    <row r="1075" spans="7:35" x14ac:dyDescent="0.2">
      <c r="G1075" s="60"/>
      <c r="H1075" s="28"/>
      <c r="I1075" s="28">
        <v>1072</v>
      </c>
      <c r="J1075" s="28">
        <v>1074</v>
      </c>
      <c r="K1075" s="60"/>
      <c r="L1075" s="34"/>
      <c r="M1075" s="36"/>
      <c r="N1075" s="34"/>
      <c r="O1075" s="36"/>
      <c r="P1075" s="34"/>
      <c r="Q1075" s="11"/>
      <c r="R1075" s="23" t="str">
        <f t="shared" si="241"/>
        <v>D</v>
      </c>
      <c r="S1075" s="24">
        <f t="shared" si="251"/>
        <v>0</v>
      </c>
      <c r="T1075" s="24" t="str">
        <f t="shared" si="242"/>
        <v>X</v>
      </c>
      <c r="U1075" s="24" t="str">
        <f t="shared" si="243"/>
        <v>X</v>
      </c>
      <c r="V1075" s="24" t="str">
        <f t="shared" si="252"/>
        <v>X</v>
      </c>
      <c r="W1075" s="23">
        <f t="shared" si="244"/>
        <v>0</v>
      </c>
      <c r="X1075" s="23">
        <f t="shared" si="245"/>
        <v>0</v>
      </c>
      <c r="Y1075" s="23" t="str">
        <f t="shared" si="246"/>
        <v>-</v>
      </c>
      <c r="Z1075" s="26">
        <f t="shared" si="255"/>
        <v>0</v>
      </c>
      <c r="AA1075" s="26" t="str">
        <f t="shared" si="247"/>
        <v>X</v>
      </c>
      <c r="AB1075" s="27">
        <f t="shared" si="248"/>
        <v>0</v>
      </c>
      <c r="AC1075" s="11"/>
      <c r="AD1075" s="3" t="str">
        <f t="shared" si="253"/>
        <v>-</v>
      </c>
      <c r="AE1075" s="3" t="str">
        <f t="shared" si="249"/>
        <v>-</v>
      </c>
      <c r="AF1075" s="11"/>
      <c r="AG1075" s="3" t="str">
        <f t="shared" si="254"/>
        <v>-</v>
      </c>
      <c r="AH1075" s="3" t="str">
        <f t="shared" si="250"/>
        <v>-</v>
      </c>
      <c r="AI1075" s="11"/>
    </row>
    <row r="1076" spans="7:35" x14ac:dyDescent="0.2">
      <c r="G1076" s="60"/>
      <c r="H1076" s="28"/>
      <c r="I1076" s="28">
        <v>1073</v>
      </c>
      <c r="J1076" s="28">
        <v>1075</v>
      </c>
      <c r="K1076" s="60"/>
      <c r="L1076" s="34"/>
      <c r="M1076" s="36"/>
      <c r="N1076" s="34"/>
      <c r="O1076" s="36"/>
      <c r="P1076" s="34"/>
      <c r="Q1076" s="11"/>
      <c r="R1076" s="23" t="str">
        <f t="shared" si="241"/>
        <v>D</v>
      </c>
      <c r="S1076" s="24">
        <f t="shared" si="251"/>
        <v>0</v>
      </c>
      <c r="T1076" s="24" t="str">
        <f t="shared" si="242"/>
        <v>X</v>
      </c>
      <c r="U1076" s="24" t="str">
        <f t="shared" si="243"/>
        <v>X</v>
      </c>
      <c r="V1076" s="24" t="str">
        <f t="shared" si="252"/>
        <v>X</v>
      </c>
      <c r="W1076" s="23">
        <f t="shared" si="244"/>
        <v>0</v>
      </c>
      <c r="X1076" s="23">
        <f t="shared" si="245"/>
        <v>0</v>
      </c>
      <c r="Y1076" s="23" t="str">
        <f t="shared" si="246"/>
        <v>-</v>
      </c>
      <c r="Z1076" s="26">
        <f t="shared" si="255"/>
        <v>0</v>
      </c>
      <c r="AA1076" s="26" t="str">
        <f t="shared" si="247"/>
        <v>X</v>
      </c>
      <c r="AB1076" s="27">
        <f t="shared" si="248"/>
        <v>0</v>
      </c>
      <c r="AC1076" s="11"/>
      <c r="AD1076" s="3" t="str">
        <f t="shared" si="253"/>
        <v>-</v>
      </c>
      <c r="AE1076" s="3" t="str">
        <f t="shared" si="249"/>
        <v>-</v>
      </c>
      <c r="AF1076" s="11"/>
      <c r="AG1076" s="3" t="str">
        <f t="shared" si="254"/>
        <v>-</v>
      </c>
      <c r="AH1076" s="3" t="str">
        <f t="shared" si="250"/>
        <v>-</v>
      </c>
      <c r="AI1076" s="11"/>
    </row>
    <row r="1077" spans="7:35" x14ac:dyDescent="0.2">
      <c r="G1077" s="60"/>
      <c r="H1077" s="28"/>
      <c r="I1077" s="28">
        <v>1074</v>
      </c>
      <c r="J1077" s="28">
        <v>1076</v>
      </c>
      <c r="K1077" s="60"/>
      <c r="L1077" s="34"/>
      <c r="M1077" s="36"/>
      <c r="N1077" s="34"/>
      <c r="O1077" s="36"/>
      <c r="P1077" s="34"/>
      <c r="Q1077" s="11"/>
      <c r="R1077" s="23" t="str">
        <f t="shared" si="241"/>
        <v>D</v>
      </c>
      <c r="S1077" s="24">
        <f t="shared" si="251"/>
        <v>0</v>
      </c>
      <c r="T1077" s="24" t="str">
        <f t="shared" si="242"/>
        <v>X</v>
      </c>
      <c r="U1077" s="24" t="str">
        <f t="shared" si="243"/>
        <v>X</v>
      </c>
      <c r="V1077" s="24" t="str">
        <f t="shared" si="252"/>
        <v>X</v>
      </c>
      <c r="W1077" s="23">
        <f t="shared" si="244"/>
        <v>0</v>
      </c>
      <c r="X1077" s="23">
        <f t="shared" si="245"/>
        <v>0</v>
      </c>
      <c r="Y1077" s="23" t="str">
        <f t="shared" si="246"/>
        <v>-</v>
      </c>
      <c r="Z1077" s="26">
        <f t="shared" si="255"/>
        <v>0</v>
      </c>
      <c r="AA1077" s="26" t="str">
        <f t="shared" si="247"/>
        <v>X</v>
      </c>
      <c r="AB1077" s="27">
        <f t="shared" si="248"/>
        <v>0</v>
      </c>
      <c r="AC1077" s="11"/>
      <c r="AD1077" s="3" t="str">
        <f t="shared" si="253"/>
        <v>-</v>
      </c>
      <c r="AE1077" s="3" t="str">
        <f t="shared" si="249"/>
        <v>-</v>
      </c>
      <c r="AF1077" s="11"/>
      <c r="AG1077" s="3" t="str">
        <f t="shared" si="254"/>
        <v>-</v>
      </c>
      <c r="AH1077" s="3" t="str">
        <f t="shared" si="250"/>
        <v>-</v>
      </c>
      <c r="AI1077" s="11"/>
    </row>
    <row r="1078" spans="7:35" x14ac:dyDescent="0.2">
      <c r="G1078" s="60"/>
      <c r="H1078" s="28"/>
      <c r="I1078" s="28">
        <v>1075</v>
      </c>
      <c r="J1078" s="28">
        <v>1077</v>
      </c>
      <c r="K1078" s="60"/>
      <c r="L1078" s="34"/>
      <c r="M1078" s="36"/>
      <c r="N1078" s="34"/>
      <c r="O1078" s="36"/>
      <c r="P1078" s="34"/>
      <c r="Q1078" s="11"/>
      <c r="R1078" s="23" t="str">
        <f t="shared" si="241"/>
        <v>D</v>
      </c>
      <c r="S1078" s="24">
        <f t="shared" si="251"/>
        <v>0</v>
      </c>
      <c r="T1078" s="24" t="str">
        <f t="shared" si="242"/>
        <v>X</v>
      </c>
      <c r="U1078" s="24" t="str">
        <f t="shared" si="243"/>
        <v>X</v>
      </c>
      <c r="V1078" s="24" t="str">
        <f t="shared" si="252"/>
        <v>X</v>
      </c>
      <c r="W1078" s="23">
        <f t="shared" si="244"/>
        <v>0</v>
      </c>
      <c r="X1078" s="23">
        <f t="shared" si="245"/>
        <v>0</v>
      </c>
      <c r="Y1078" s="23" t="str">
        <f t="shared" si="246"/>
        <v>-</v>
      </c>
      <c r="Z1078" s="26">
        <f t="shared" si="255"/>
        <v>0</v>
      </c>
      <c r="AA1078" s="26" t="str">
        <f t="shared" si="247"/>
        <v>X</v>
      </c>
      <c r="AB1078" s="27">
        <f t="shared" si="248"/>
        <v>0</v>
      </c>
      <c r="AC1078" s="11"/>
      <c r="AD1078" s="3" t="str">
        <f t="shared" si="253"/>
        <v>-</v>
      </c>
      <c r="AE1078" s="3" t="str">
        <f t="shared" si="249"/>
        <v>-</v>
      </c>
      <c r="AF1078" s="11"/>
      <c r="AG1078" s="3" t="str">
        <f t="shared" si="254"/>
        <v>-</v>
      </c>
      <c r="AH1078" s="3" t="str">
        <f t="shared" si="250"/>
        <v>-</v>
      </c>
      <c r="AI1078" s="11"/>
    </row>
    <row r="1079" spans="7:35" x14ac:dyDescent="0.2">
      <c r="G1079" s="60"/>
      <c r="H1079" s="28"/>
      <c r="I1079" s="28">
        <v>1076</v>
      </c>
      <c r="J1079" s="28">
        <v>1078</v>
      </c>
      <c r="K1079" s="60"/>
      <c r="L1079" s="34"/>
      <c r="M1079" s="36"/>
      <c r="N1079" s="34"/>
      <c r="O1079" s="36"/>
      <c r="P1079" s="34"/>
      <c r="Q1079" s="11"/>
      <c r="R1079" s="23" t="str">
        <f t="shared" si="241"/>
        <v>D</v>
      </c>
      <c r="S1079" s="24">
        <f t="shared" si="251"/>
        <v>0</v>
      </c>
      <c r="T1079" s="24" t="str">
        <f t="shared" si="242"/>
        <v>X</v>
      </c>
      <c r="U1079" s="24" t="str">
        <f t="shared" si="243"/>
        <v>X</v>
      </c>
      <c r="V1079" s="24" t="str">
        <f t="shared" si="252"/>
        <v>X</v>
      </c>
      <c r="W1079" s="23">
        <f t="shared" si="244"/>
        <v>0</v>
      </c>
      <c r="X1079" s="23">
        <f t="shared" si="245"/>
        <v>0</v>
      </c>
      <c r="Y1079" s="23" t="str">
        <f t="shared" si="246"/>
        <v>-</v>
      </c>
      <c r="Z1079" s="26">
        <f t="shared" si="255"/>
        <v>0</v>
      </c>
      <c r="AA1079" s="26" t="str">
        <f t="shared" si="247"/>
        <v>X</v>
      </c>
      <c r="AB1079" s="27">
        <f t="shared" si="248"/>
        <v>0</v>
      </c>
      <c r="AC1079" s="11"/>
      <c r="AD1079" s="3" t="str">
        <f t="shared" si="253"/>
        <v>-</v>
      </c>
      <c r="AE1079" s="3" t="str">
        <f t="shared" si="249"/>
        <v>-</v>
      </c>
      <c r="AF1079" s="11"/>
      <c r="AG1079" s="3" t="str">
        <f t="shared" si="254"/>
        <v>-</v>
      </c>
      <c r="AH1079" s="3" t="str">
        <f t="shared" si="250"/>
        <v>-</v>
      </c>
      <c r="AI1079" s="11"/>
    </row>
    <row r="1080" spans="7:35" x14ac:dyDescent="0.2">
      <c r="G1080" s="60"/>
      <c r="H1080" s="28"/>
      <c r="I1080" s="28">
        <v>1077</v>
      </c>
      <c r="J1080" s="28">
        <v>1079</v>
      </c>
      <c r="K1080" s="60"/>
      <c r="L1080" s="34"/>
      <c r="M1080" s="36"/>
      <c r="N1080" s="34"/>
      <c r="O1080" s="36"/>
      <c r="P1080" s="34"/>
      <c r="Q1080" s="11"/>
      <c r="R1080" s="23" t="str">
        <f t="shared" si="241"/>
        <v>D</v>
      </c>
      <c r="S1080" s="24">
        <f t="shared" si="251"/>
        <v>0</v>
      </c>
      <c r="T1080" s="24" t="str">
        <f t="shared" si="242"/>
        <v>X</v>
      </c>
      <c r="U1080" s="24" t="str">
        <f t="shared" si="243"/>
        <v>X</v>
      </c>
      <c r="V1080" s="24" t="str">
        <f t="shared" si="252"/>
        <v>X</v>
      </c>
      <c r="W1080" s="23">
        <f t="shared" si="244"/>
        <v>0</v>
      </c>
      <c r="X1080" s="23">
        <f t="shared" si="245"/>
        <v>0</v>
      </c>
      <c r="Y1080" s="23" t="str">
        <f t="shared" si="246"/>
        <v>-</v>
      </c>
      <c r="Z1080" s="26">
        <f t="shared" si="255"/>
        <v>0</v>
      </c>
      <c r="AA1080" s="26" t="str">
        <f t="shared" si="247"/>
        <v>X</v>
      </c>
      <c r="AB1080" s="27">
        <f t="shared" si="248"/>
        <v>0</v>
      </c>
      <c r="AC1080" s="11"/>
      <c r="AD1080" s="3" t="str">
        <f t="shared" si="253"/>
        <v>-</v>
      </c>
      <c r="AE1080" s="3" t="str">
        <f t="shared" si="249"/>
        <v>-</v>
      </c>
      <c r="AF1080" s="11"/>
      <c r="AG1080" s="3" t="str">
        <f t="shared" si="254"/>
        <v>-</v>
      </c>
      <c r="AH1080" s="3" t="str">
        <f t="shared" si="250"/>
        <v>-</v>
      </c>
      <c r="AI1080" s="11"/>
    </row>
    <row r="1081" spans="7:35" x14ac:dyDescent="0.2">
      <c r="G1081" s="60"/>
      <c r="H1081" s="28"/>
      <c r="I1081" s="28">
        <v>1078</v>
      </c>
      <c r="J1081" s="28">
        <v>1080</v>
      </c>
      <c r="K1081" s="60"/>
      <c r="L1081" s="34"/>
      <c r="M1081" s="36"/>
      <c r="N1081" s="34"/>
      <c r="O1081" s="36"/>
      <c r="P1081" s="34"/>
      <c r="Q1081" s="11"/>
      <c r="R1081" s="23" t="str">
        <f t="shared" si="241"/>
        <v>D</v>
      </c>
      <c r="S1081" s="24">
        <f t="shared" si="251"/>
        <v>0</v>
      </c>
      <c r="T1081" s="24" t="str">
        <f t="shared" si="242"/>
        <v>X</v>
      </c>
      <c r="U1081" s="24" t="str">
        <f t="shared" si="243"/>
        <v>X</v>
      </c>
      <c r="V1081" s="24" t="str">
        <f t="shared" si="252"/>
        <v>X</v>
      </c>
      <c r="W1081" s="23">
        <f t="shared" si="244"/>
        <v>0</v>
      </c>
      <c r="X1081" s="23">
        <f t="shared" si="245"/>
        <v>0</v>
      </c>
      <c r="Y1081" s="23" t="str">
        <f t="shared" si="246"/>
        <v>-</v>
      </c>
      <c r="Z1081" s="26">
        <f t="shared" si="255"/>
        <v>0</v>
      </c>
      <c r="AA1081" s="26" t="str">
        <f t="shared" si="247"/>
        <v>X</v>
      </c>
      <c r="AB1081" s="27">
        <f t="shared" si="248"/>
        <v>0</v>
      </c>
      <c r="AC1081" s="11"/>
      <c r="AD1081" s="3" t="str">
        <f t="shared" si="253"/>
        <v>-</v>
      </c>
      <c r="AE1081" s="3" t="str">
        <f t="shared" si="249"/>
        <v>-</v>
      </c>
      <c r="AF1081" s="11"/>
      <c r="AG1081" s="3" t="str">
        <f t="shared" si="254"/>
        <v>-</v>
      </c>
      <c r="AH1081" s="3" t="str">
        <f t="shared" si="250"/>
        <v>-</v>
      </c>
      <c r="AI1081" s="11"/>
    </row>
    <row r="1082" spans="7:35" x14ac:dyDescent="0.2">
      <c r="G1082" s="60"/>
      <c r="H1082" s="28"/>
      <c r="I1082" s="28">
        <v>1079</v>
      </c>
      <c r="J1082" s="28">
        <v>1081</v>
      </c>
      <c r="K1082" s="60"/>
      <c r="L1082" s="34"/>
      <c r="M1082" s="36"/>
      <c r="N1082" s="34"/>
      <c r="O1082" s="36"/>
      <c r="P1082" s="34"/>
      <c r="Q1082" s="11"/>
      <c r="R1082" s="23" t="str">
        <f t="shared" si="241"/>
        <v>D</v>
      </c>
      <c r="S1082" s="24">
        <f t="shared" si="251"/>
        <v>0</v>
      </c>
      <c r="T1082" s="24" t="str">
        <f t="shared" si="242"/>
        <v>X</v>
      </c>
      <c r="U1082" s="24" t="str">
        <f t="shared" si="243"/>
        <v>X</v>
      </c>
      <c r="V1082" s="24" t="str">
        <f t="shared" si="252"/>
        <v>X</v>
      </c>
      <c r="W1082" s="23">
        <f t="shared" si="244"/>
        <v>0</v>
      </c>
      <c r="X1082" s="23">
        <f t="shared" si="245"/>
        <v>0</v>
      </c>
      <c r="Y1082" s="23" t="str">
        <f t="shared" si="246"/>
        <v>-</v>
      </c>
      <c r="Z1082" s="26">
        <f t="shared" si="255"/>
        <v>0</v>
      </c>
      <c r="AA1082" s="26" t="str">
        <f t="shared" si="247"/>
        <v>X</v>
      </c>
      <c r="AB1082" s="27">
        <f t="shared" si="248"/>
        <v>0</v>
      </c>
      <c r="AC1082" s="11"/>
      <c r="AD1082" s="3" t="str">
        <f t="shared" si="253"/>
        <v>-</v>
      </c>
      <c r="AE1082" s="3" t="str">
        <f t="shared" si="249"/>
        <v>-</v>
      </c>
      <c r="AF1082" s="11"/>
      <c r="AG1082" s="3" t="str">
        <f t="shared" si="254"/>
        <v>-</v>
      </c>
      <c r="AH1082" s="3" t="str">
        <f t="shared" si="250"/>
        <v>-</v>
      </c>
      <c r="AI1082" s="11"/>
    </row>
    <row r="1083" spans="7:35" x14ac:dyDescent="0.2">
      <c r="G1083" s="60"/>
      <c r="H1083" s="28"/>
      <c r="I1083" s="28">
        <v>1080</v>
      </c>
      <c r="J1083" s="28">
        <v>1082</v>
      </c>
      <c r="K1083" s="60"/>
      <c r="L1083" s="34"/>
      <c r="M1083" s="36"/>
      <c r="N1083" s="34"/>
      <c r="O1083" s="36"/>
      <c r="P1083" s="34"/>
      <c r="Q1083" s="11"/>
      <c r="R1083" s="23" t="str">
        <f t="shared" si="241"/>
        <v>D</v>
      </c>
      <c r="S1083" s="24">
        <f t="shared" si="251"/>
        <v>0</v>
      </c>
      <c r="T1083" s="24" t="str">
        <f t="shared" si="242"/>
        <v>X</v>
      </c>
      <c r="U1083" s="24" t="str">
        <f t="shared" si="243"/>
        <v>X</v>
      </c>
      <c r="V1083" s="24" t="str">
        <f t="shared" si="252"/>
        <v>X</v>
      </c>
      <c r="W1083" s="23">
        <f t="shared" si="244"/>
        <v>0</v>
      </c>
      <c r="X1083" s="23">
        <f t="shared" si="245"/>
        <v>0</v>
      </c>
      <c r="Y1083" s="23" t="str">
        <f t="shared" si="246"/>
        <v>-</v>
      </c>
      <c r="Z1083" s="26">
        <f t="shared" si="255"/>
        <v>0</v>
      </c>
      <c r="AA1083" s="26" t="str">
        <f t="shared" si="247"/>
        <v>X</v>
      </c>
      <c r="AB1083" s="27">
        <f t="shared" si="248"/>
        <v>0</v>
      </c>
      <c r="AC1083" s="11"/>
      <c r="AD1083" s="3" t="str">
        <f t="shared" si="253"/>
        <v>-</v>
      </c>
      <c r="AE1083" s="3" t="str">
        <f t="shared" si="249"/>
        <v>-</v>
      </c>
      <c r="AF1083" s="11"/>
      <c r="AG1083" s="3" t="str">
        <f t="shared" si="254"/>
        <v>-</v>
      </c>
      <c r="AH1083" s="3" t="str">
        <f t="shared" si="250"/>
        <v>-</v>
      </c>
      <c r="AI1083" s="11"/>
    </row>
    <row r="1084" spans="7:35" x14ac:dyDescent="0.2">
      <c r="G1084" s="60"/>
      <c r="H1084" s="23">
        <v>19</v>
      </c>
      <c r="I1084" s="23">
        <v>1081</v>
      </c>
      <c r="J1084" s="24">
        <v>1083</v>
      </c>
      <c r="K1084" s="60"/>
      <c r="L1084" s="34"/>
      <c r="M1084" s="36"/>
      <c r="N1084" s="34"/>
      <c r="O1084" s="36"/>
      <c r="P1084" s="34"/>
      <c r="Q1084" s="11"/>
      <c r="R1084" s="23" t="str">
        <f t="shared" si="241"/>
        <v>D</v>
      </c>
      <c r="S1084" s="24">
        <f t="shared" si="251"/>
        <v>0</v>
      </c>
      <c r="T1084" s="24" t="str">
        <f t="shared" si="242"/>
        <v>X</v>
      </c>
      <c r="U1084" s="24" t="str">
        <f t="shared" si="243"/>
        <v>X</v>
      </c>
      <c r="V1084" s="24" t="str">
        <f t="shared" si="252"/>
        <v>X</v>
      </c>
      <c r="W1084" s="23">
        <f t="shared" si="244"/>
        <v>0</v>
      </c>
      <c r="X1084" s="23">
        <f t="shared" si="245"/>
        <v>0</v>
      </c>
      <c r="Y1084" s="23" t="str">
        <f t="shared" si="246"/>
        <v>-</v>
      </c>
      <c r="Z1084" s="26">
        <f t="shared" si="255"/>
        <v>0</v>
      </c>
      <c r="AA1084" s="26" t="str">
        <f t="shared" si="247"/>
        <v>X</v>
      </c>
      <c r="AB1084" s="27">
        <f t="shared" si="248"/>
        <v>0</v>
      </c>
      <c r="AC1084" s="11"/>
      <c r="AD1084" s="3" t="str">
        <f t="shared" si="253"/>
        <v>-</v>
      </c>
      <c r="AE1084" s="3" t="str">
        <f t="shared" si="249"/>
        <v>-</v>
      </c>
      <c r="AF1084" s="11"/>
      <c r="AG1084" s="3" t="str">
        <f t="shared" si="254"/>
        <v>-</v>
      </c>
      <c r="AH1084" s="3" t="str">
        <f t="shared" si="250"/>
        <v>-</v>
      </c>
      <c r="AI1084" s="11"/>
    </row>
    <row r="1085" spans="7:35" x14ac:dyDescent="0.2">
      <c r="G1085" s="60"/>
      <c r="H1085" s="23"/>
      <c r="I1085" s="23">
        <v>1082</v>
      </c>
      <c r="J1085" s="24">
        <v>1084</v>
      </c>
      <c r="K1085" s="60"/>
      <c r="L1085" s="34"/>
      <c r="M1085" s="36"/>
      <c r="N1085" s="34"/>
      <c r="O1085" s="36"/>
      <c r="P1085" s="34"/>
      <c r="Q1085" s="11"/>
      <c r="R1085" s="23" t="str">
        <f t="shared" si="241"/>
        <v>D</v>
      </c>
      <c r="S1085" s="24">
        <f t="shared" si="251"/>
        <v>0</v>
      </c>
      <c r="T1085" s="24" t="str">
        <f t="shared" si="242"/>
        <v>X</v>
      </c>
      <c r="U1085" s="24" t="str">
        <f t="shared" si="243"/>
        <v>X</v>
      </c>
      <c r="V1085" s="24" t="str">
        <f t="shared" si="252"/>
        <v>X</v>
      </c>
      <c r="W1085" s="23">
        <f t="shared" si="244"/>
        <v>0</v>
      </c>
      <c r="X1085" s="23">
        <f t="shared" si="245"/>
        <v>0</v>
      </c>
      <c r="Y1085" s="23" t="str">
        <f t="shared" si="246"/>
        <v>-</v>
      </c>
      <c r="Z1085" s="26">
        <f t="shared" si="255"/>
        <v>0</v>
      </c>
      <c r="AA1085" s="26" t="str">
        <f t="shared" si="247"/>
        <v>X</v>
      </c>
      <c r="AB1085" s="27">
        <f t="shared" si="248"/>
        <v>0</v>
      </c>
      <c r="AC1085" s="11"/>
      <c r="AD1085" s="3" t="str">
        <f t="shared" si="253"/>
        <v>-</v>
      </c>
      <c r="AE1085" s="3" t="str">
        <f t="shared" si="249"/>
        <v>-</v>
      </c>
      <c r="AF1085" s="11"/>
      <c r="AG1085" s="3" t="str">
        <f t="shared" si="254"/>
        <v>-</v>
      </c>
      <c r="AH1085" s="3" t="str">
        <f t="shared" si="250"/>
        <v>-</v>
      </c>
      <c r="AI1085" s="11"/>
    </row>
    <row r="1086" spans="7:35" x14ac:dyDescent="0.2">
      <c r="G1086" s="60"/>
      <c r="H1086" s="23"/>
      <c r="I1086" s="23">
        <v>1083</v>
      </c>
      <c r="J1086" s="24">
        <v>1085</v>
      </c>
      <c r="K1086" s="60"/>
      <c r="L1086" s="34"/>
      <c r="M1086" s="36"/>
      <c r="N1086" s="34"/>
      <c r="O1086" s="36"/>
      <c r="P1086" s="34"/>
      <c r="Q1086" s="11"/>
      <c r="R1086" s="23" t="str">
        <f t="shared" si="241"/>
        <v>D</v>
      </c>
      <c r="S1086" s="24">
        <f t="shared" si="251"/>
        <v>0</v>
      </c>
      <c r="T1086" s="24" t="str">
        <f t="shared" si="242"/>
        <v>X</v>
      </c>
      <c r="U1086" s="24" t="str">
        <f t="shared" si="243"/>
        <v>X</v>
      </c>
      <c r="V1086" s="24" t="str">
        <f t="shared" si="252"/>
        <v>X</v>
      </c>
      <c r="W1086" s="23">
        <f t="shared" si="244"/>
        <v>0</v>
      </c>
      <c r="X1086" s="23">
        <f t="shared" si="245"/>
        <v>0</v>
      </c>
      <c r="Y1086" s="23" t="str">
        <f t="shared" si="246"/>
        <v>-</v>
      </c>
      <c r="Z1086" s="26">
        <f t="shared" si="255"/>
        <v>0</v>
      </c>
      <c r="AA1086" s="26" t="str">
        <f t="shared" si="247"/>
        <v>X</v>
      </c>
      <c r="AB1086" s="27">
        <f t="shared" si="248"/>
        <v>0</v>
      </c>
      <c r="AC1086" s="11"/>
      <c r="AD1086" s="3" t="str">
        <f t="shared" si="253"/>
        <v>-</v>
      </c>
      <c r="AE1086" s="3" t="str">
        <f t="shared" si="249"/>
        <v>-</v>
      </c>
      <c r="AF1086" s="11"/>
      <c r="AG1086" s="3" t="str">
        <f t="shared" si="254"/>
        <v>-</v>
      </c>
      <c r="AH1086" s="3" t="str">
        <f t="shared" si="250"/>
        <v>-</v>
      </c>
      <c r="AI1086" s="11"/>
    </row>
    <row r="1087" spans="7:35" x14ac:dyDescent="0.2">
      <c r="G1087" s="60"/>
      <c r="H1087" s="23"/>
      <c r="I1087" s="23">
        <v>1084</v>
      </c>
      <c r="J1087" s="24">
        <v>1086</v>
      </c>
      <c r="K1087" s="60"/>
      <c r="L1087" s="34"/>
      <c r="M1087" s="36"/>
      <c r="N1087" s="34"/>
      <c r="O1087" s="36"/>
      <c r="P1087" s="34"/>
      <c r="Q1087" s="11"/>
      <c r="R1087" s="23" t="str">
        <f t="shared" si="241"/>
        <v>D</v>
      </c>
      <c r="S1087" s="24">
        <f t="shared" si="251"/>
        <v>0</v>
      </c>
      <c r="T1087" s="24" t="str">
        <f t="shared" si="242"/>
        <v>X</v>
      </c>
      <c r="U1087" s="24" t="str">
        <f t="shared" si="243"/>
        <v>X</v>
      </c>
      <c r="V1087" s="24" t="str">
        <f t="shared" si="252"/>
        <v>X</v>
      </c>
      <c r="W1087" s="23">
        <f t="shared" si="244"/>
        <v>0</v>
      </c>
      <c r="X1087" s="23">
        <f t="shared" si="245"/>
        <v>0</v>
      </c>
      <c r="Y1087" s="23" t="str">
        <f t="shared" si="246"/>
        <v>-</v>
      </c>
      <c r="Z1087" s="26">
        <f t="shared" si="255"/>
        <v>0</v>
      </c>
      <c r="AA1087" s="26" t="str">
        <f t="shared" si="247"/>
        <v>X</v>
      </c>
      <c r="AB1087" s="27">
        <f t="shared" si="248"/>
        <v>0</v>
      </c>
      <c r="AC1087" s="11"/>
      <c r="AD1087" s="3" t="str">
        <f t="shared" si="253"/>
        <v>-</v>
      </c>
      <c r="AE1087" s="3" t="str">
        <f t="shared" si="249"/>
        <v>-</v>
      </c>
      <c r="AF1087" s="11"/>
      <c r="AG1087" s="3" t="str">
        <f t="shared" si="254"/>
        <v>-</v>
      </c>
      <c r="AH1087" s="3" t="str">
        <f t="shared" si="250"/>
        <v>-</v>
      </c>
      <c r="AI1087" s="11"/>
    </row>
    <row r="1088" spans="7:35" x14ac:dyDescent="0.2">
      <c r="G1088" s="60"/>
      <c r="H1088" s="23"/>
      <c r="I1088" s="23">
        <v>1085</v>
      </c>
      <c r="J1088" s="24">
        <v>1087</v>
      </c>
      <c r="K1088" s="60"/>
      <c r="L1088" s="34"/>
      <c r="M1088" s="36"/>
      <c r="N1088" s="34"/>
      <c r="O1088" s="36"/>
      <c r="P1088" s="34"/>
      <c r="Q1088" s="11"/>
      <c r="R1088" s="23" t="str">
        <f t="shared" si="241"/>
        <v>D</v>
      </c>
      <c r="S1088" s="24">
        <f t="shared" si="251"/>
        <v>0</v>
      </c>
      <c r="T1088" s="24" t="str">
        <f t="shared" si="242"/>
        <v>X</v>
      </c>
      <c r="U1088" s="24" t="str">
        <f t="shared" si="243"/>
        <v>X</v>
      </c>
      <c r="V1088" s="24" t="str">
        <f t="shared" si="252"/>
        <v>X</v>
      </c>
      <c r="W1088" s="23">
        <f t="shared" si="244"/>
        <v>0</v>
      </c>
      <c r="X1088" s="23">
        <f t="shared" si="245"/>
        <v>0</v>
      </c>
      <c r="Y1088" s="23" t="str">
        <f t="shared" si="246"/>
        <v>-</v>
      </c>
      <c r="Z1088" s="26">
        <f t="shared" si="255"/>
        <v>0</v>
      </c>
      <c r="AA1088" s="26" t="str">
        <f t="shared" si="247"/>
        <v>X</v>
      </c>
      <c r="AB1088" s="27">
        <f t="shared" si="248"/>
        <v>0</v>
      </c>
      <c r="AC1088" s="11"/>
      <c r="AD1088" s="3" t="str">
        <f t="shared" si="253"/>
        <v>-</v>
      </c>
      <c r="AE1088" s="3" t="str">
        <f t="shared" si="249"/>
        <v>-</v>
      </c>
      <c r="AF1088" s="11"/>
      <c r="AG1088" s="3" t="str">
        <f t="shared" si="254"/>
        <v>-</v>
      </c>
      <c r="AH1088" s="3" t="str">
        <f t="shared" si="250"/>
        <v>-</v>
      </c>
      <c r="AI1088" s="11"/>
    </row>
    <row r="1089" spans="7:35" x14ac:dyDescent="0.2">
      <c r="G1089" s="60"/>
      <c r="H1089" s="23"/>
      <c r="I1089" s="23">
        <v>1086</v>
      </c>
      <c r="J1089" s="24">
        <v>1088</v>
      </c>
      <c r="K1089" s="60"/>
      <c r="L1089" s="34"/>
      <c r="M1089" s="36"/>
      <c r="N1089" s="34"/>
      <c r="O1089" s="36"/>
      <c r="P1089" s="34"/>
      <c r="Q1089" s="11"/>
      <c r="R1089" s="23" t="str">
        <f t="shared" si="241"/>
        <v>D</v>
      </c>
      <c r="S1089" s="24">
        <f t="shared" si="251"/>
        <v>0</v>
      </c>
      <c r="T1089" s="24" t="str">
        <f t="shared" si="242"/>
        <v>X</v>
      </c>
      <c r="U1089" s="24" t="str">
        <f t="shared" si="243"/>
        <v>X</v>
      </c>
      <c r="V1089" s="24" t="str">
        <f t="shared" si="252"/>
        <v>X</v>
      </c>
      <c r="W1089" s="23">
        <f t="shared" si="244"/>
        <v>0</v>
      </c>
      <c r="X1089" s="23">
        <f t="shared" si="245"/>
        <v>0</v>
      </c>
      <c r="Y1089" s="23" t="str">
        <f t="shared" si="246"/>
        <v>-</v>
      </c>
      <c r="Z1089" s="26">
        <f t="shared" si="255"/>
        <v>0</v>
      </c>
      <c r="AA1089" s="26" t="str">
        <f t="shared" si="247"/>
        <v>X</v>
      </c>
      <c r="AB1089" s="27">
        <f t="shared" si="248"/>
        <v>0</v>
      </c>
      <c r="AC1089" s="11"/>
      <c r="AD1089" s="3" t="str">
        <f t="shared" si="253"/>
        <v>-</v>
      </c>
      <c r="AE1089" s="3" t="str">
        <f t="shared" si="249"/>
        <v>-</v>
      </c>
      <c r="AF1089" s="11"/>
      <c r="AG1089" s="3" t="str">
        <f t="shared" si="254"/>
        <v>-</v>
      </c>
      <c r="AH1089" s="3" t="str">
        <f t="shared" si="250"/>
        <v>-</v>
      </c>
      <c r="AI1089" s="11"/>
    </row>
    <row r="1090" spans="7:35" x14ac:dyDescent="0.2">
      <c r="G1090" s="60"/>
      <c r="H1090" s="23"/>
      <c r="I1090" s="23">
        <v>1087</v>
      </c>
      <c r="J1090" s="24">
        <v>1089</v>
      </c>
      <c r="K1090" s="60"/>
      <c r="L1090" s="34"/>
      <c r="M1090" s="36"/>
      <c r="N1090" s="34"/>
      <c r="O1090" s="36"/>
      <c r="P1090" s="34"/>
      <c r="Q1090" s="11"/>
      <c r="R1090" s="23" t="str">
        <f t="shared" si="241"/>
        <v>D</v>
      </c>
      <c r="S1090" s="24">
        <f t="shared" si="251"/>
        <v>0</v>
      </c>
      <c r="T1090" s="24" t="str">
        <f t="shared" si="242"/>
        <v>X</v>
      </c>
      <c r="U1090" s="24" t="str">
        <f t="shared" si="243"/>
        <v>X</v>
      </c>
      <c r="V1090" s="24" t="str">
        <f t="shared" si="252"/>
        <v>X</v>
      </c>
      <c r="W1090" s="23">
        <f t="shared" si="244"/>
        <v>0</v>
      </c>
      <c r="X1090" s="23">
        <f t="shared" si="245"/>
        <v>0</v>
      </c>
      <c r="Y1090" s="23" t="str">
        <f t="shared" si="246"/>
        <v>-</v>
      </c>
      <c r="Z1090" s="26">
        <f t="shared" si="255"/>
        <v>0</v>
      </c>
      <c r="AA1090" s="26" t="str">
        <f t="shared" si="247"/>
        <v>X</v>
      </c>
      <c r="AB1090" s="27">
        <f t="shared" si="248"/>
        <v>0</v>
      </c>
      <c r="AC1090" s="11"/>
      <c r="AD1090" s="3" t="str">
        <f t="shared" si="253"/>
        <v>-</v>
      </c>
      <c r="AE1090" s="3" t="str">
        <f t="shared" si="249"/>
        <v>-</v>
      </c>
      <c r="AF1090" s="11"/>
      <c r="AG1090" s="3" t="str">
        <f t="shared" si="254"/>
        <v>-</v>
      </c>
      <c r="AH1090" s="3" t="str">
        <f t="shared" si="250"/>
        <v>-</v>
      </c>
      <c r="AI1090" s="11"/>
    </row>
    <row r="1091" spans="7:35" x14ac:dyDescent="0.2">
      <c r="G1091" s="60"/>
      <c r="H1091" s="23"/>
      <c r="I1091" s="23">
        <v>1088</v>
      </c>
      <c r="J1091" s="24">
        <v>1090</v>
      </c>
      <c r="K1091" s="60"/>
      <c r="L1091" s="34"/>
      <c r="M1091" s="36"/>
      <c r="N1091" s="34"/>
      <c r="O1091" s="36"/>
      <c r="P1091" s="34"/>
      <c r="Q1091" s="11"/>
      <c r="R1091" s="23" t="str">
        <f t="shared" si="241"/>
        <v>D</v>
      </c>
      <c r="S1091" s="24">
        <f t="shared" si="251"/>
        <v>0</v>
      </c>
      <c r="T1091" s="24" t="str">
        <f t="shared" si="242"/>
        <v>X</v>
      </c>
      <c r="U1091" s="24" t="str">
        <f t="shared" si="243"/>
        <v>X</v>
      </c>
      <c r="V1091" s="24" t="str">
        <f t="shared" si="252"/>
        <v>X</v>
      </c>
      <c r="W1091" s="23">
        <f t="shared" si="244"/>
        <v>0</v>
      </c>
      <c r="X1091" s="23">
        <f t="shared" si="245"/>
        <v>0</v>
      </c>
      <c r="Y1091" s="23" t="str">
        <f t="shared" si="246"/>
        <v>-</v>
      </c>
      <c r="Z1091" s="26">
        <f t="shared" si="255"/>
        <v>0</v>
      </c>
      <c r="AA1091" s="26" t="str">
        <f t="shared" si="247"/>
        <v>X</v>
      </c>
      <c r="AB1091" s="27">
        <f t="shared" si="248"/>
        <v>0</v>
      </c>
      <c r="AC1091" s="11"/>
      <c r="AD1091" s="3" t="str">
        <f t="shared" si="253"/>
        <v>-</v>
      </c>
      <c r="AE1091" s="3" t="str">
        <f t="shared" si="249"/>
        <v>-</v>
      </c>
      <c r="AF1091" s="11"/>
      <c r="AG1091" s="3" t="str">
        <f t="shared" si="254"/>
        <v>-</v>
      </c>
      <c r="AH1091" s="3" t="str">
        <f t="shared" si="250"/>
        <v>-</v>
      </c>
      <c r="AI1091" s="11"/>
    </row>
    <row r="1092" spans="7:35" x14ac:dyDescent="0.2">
      <c r="G1092" s="60"/>
      <c r="H1092" s="23"/>
      <c r="I1092" s="23">
        <v>1089</v>
      </c>
      <c r="J1092" s="24">
        <v>1091</v>
      </c>
      <c r="K1092" s="60"/>
      <c r="L1092" s="34"/>
      <c r="M1092" s="36"/>
      <c r="N1092" s="34"/>
      <c r="O1092" s="36"/>
      <c r="P1092" s="34"/>
      <c r="Q1092" s="11"/>
      <c r="R1092" s="23" t="str">
        <f t="shared" ref="R1092:R1155" si="256">IF(COUNTBLANK(N1092)=0,N1092,IF(J1092&gt;($R$2+2),"D",""))</f>
        <v>D</v>
      </c>
      <c r="S1092" s="24">
        <f t="shared" si="251"/>
        <v>0</v>
      </c>
      <c r="T1092" s="24" t="str">
        <f t="shared" ref="T1092:T1155" si="257">IF(R1092="D","X",IF(R1092="X","X",IF(R1092="C","C",IF(OR(AND(COUNTBLANK(L1092)=0,L1092=0),L1092="W",L1092="A0"),"W",IF(L1092="A2T","A2",IF(L1092="A2P","A2",L1092))))))</f>
        <v>X</v>
      </c>
      <c r="U1092" s="24" t="str">
        <f t="shared" ref="U1092:U1155" si="258">IF(OR(R1092="A0",R1092="W"),"W",IF(R1092="A1","A1",IF(OR(R1092="A2P",R1092="A2T",R1092="A2"),"A2",IF(R1092="A3","A3",IF(R1092="B1","B1",IF(R1092="B23","B23",T1092))))))</f>
        <v>X</v>
      </c>
      <c r="V1092" s="24" t="str">
        <f t="shared" si="252"/>
        <v>X</v>
      </c>
      <c r="W1092" s="23">
        <f t="shared" ref="W1092:W1155" si="259">IF(V1092="C",$C$17,IF(V1092="B23",$C$16,IF(V1092="B1",$C$15,IF(V1092="A3",$C$14,IF(V1092="A2",$C$13,IF(V1092="A1",$C$12,IF(OR(V1092="A0",V1092="W"),$C$11,$C$18)))))))</f>
        <v>0</v>
      </c>
      <c r="X1092" s="23">
        <f t="shared" ref="X1092:X1155" si="260">IF(V1092="C",$C$17,IF(V1092="B23",$C$16,IF(V1092="B1",$C$15,IF(V1092="A3",$C$14,IF(V1092="A2",$C$13,IF(V1092="A1",$C$12,IF(OR(V1092="A0",V1092="W"),$C$15,$C$18)))))))</f>
        <v>0</v>
      </c>
      <c r="Y1092" s="23" t="str">
        <f t="shared" ref="Y1092:Y1155" si="261">IF(OR(V1092="X",V1092="-",V1092="B1",V1092="W"),"-",W1092)</f>
        <v>-</v>
      </c>
      <c r="Z1092" s="26">
        <f t="shared" si="255"/>
        <v>0</v>
      </c>
      <c r="AA1092" s="26" t="str">
        <f t="shared" ref="AA1092:AA1155" si="262">IF(Z1092="-",V1092,IF(AND(V1092="W",Z1092&gt;=$AA$2),"W",IF(AND(V1092="W",Z1092&lt;$AA$2),"B1",V1092)))</f>
        <v>X</v>
      </c>
      <c r="AB1092" s="27">
        <f t="shared" ref="AB1092:AB1155" si="263">IF(AA1092="C",$C$17,IF(AA1092="B23",$C$16,IF(AA1092="B1",$C$15,IF(AA1092="A3",$C$14,IF(AA1092="A2",$C$13,IF(AA1092="A1",$C$12,IF(OR(AA1092="A0",AA1092="W"),$C$11,$C$18)))))))</f>
        <v>0</v>
      </c>
      <c r="AC1092" s="11"/>
      <c r="AD1092" s="3" t="str">
        <f t="shared" si="253"/>
        <v>-</v>
      </c>
      <c r="AE1092" s="3" t="str">
        <f t="shared" ref="AE1092:AE1155" si="264">IF(OR(AD1092="X",AD1092="-"),"-",W1092)</f>
        <v>-</v>
      </c>
      <c r="AF1092" s="11"/>
      <c r="AG1092" s="3" t="str">
        <f t="shared" si="254"/>
        <v>-</v>
      </c>
      <c r="AH1092" s="3" t="str">
        <f t="shared" ref="AH1092:AH1155" si="265">IF(OR(AG1092="X",AG1092="-"),"-",AB1092)</f>
        <v>-</v>
      </c>
      <c r="AI1092" s="11"/>
    </row>
    <row r="1093" spans="7:35" x14ac:dyDescent="0.2">
      <c r="G1093" s="60"/>
      <c r="H1093" s="23"/>
      <c r="I1093" s="23">
        <v>1090</v>
      </c>
      <c r="J1093" s="24">
        <v>1092</v>
      </c>
      <c r="K1093" s="60"/>
      <c r="L1093" s="34"/>
      <c r="M1093" s="36"/>
      <c r="N1093" s="34"/>
      <c r="O1093" s="36"/>
      <c r="P1093" s="34"/>
      <c r="Q1093" s="11"/>
      <c r="R1093" s="23" t="str">
        <f t="shared" si="256"/>
        <v>D</v>
      </c>
      <c r="S1093" s="24">
        <f t="shared" ref="S1093:S1156" si="266">IF(OR(AND(COUNTBLANK(L1093)=0,OR(L1093="W",L1093=0,L1093="A1",L1093="A2",L1093="A2P",L1093="A2T",L1093="A3",L1093="B1",L1093="B23",L1093="C",L1093="X")),N1093="X"),1,0)</f>
        <v>0</v>
      </c>
      <c r="T1093" s="24" t="str">
        <f t="shared" si="257"/>
        <v>X</v>
      </c>
      <c r="U1093" s="24" t="str">
        <f t="shared" si="258"/>
        <v>X</v>
      </c>
      <c r="V1093" s="24" t="str">
        <f t="shared" ref="V1093:V1156" si="267">IF(OR(COUNTBLANK(P1093)=1,V$3=0),U1093,IF(AND(OR(P1093="SEM",P1093="X",P1093=1),OR(U1093="W",U1093="B1")),"B1",IF(AND(OR(P1093=0,P1093="S"),OR(U1093="W",U1093="B1")),"W",U1093)))</f>
        <v>X</v>
      </c>
      <c r="W1093" s="23">
        <f t="shared" si="259"/>
        <v>0</v>
      </c>
      <c r="X1093" s="23">
        <f t="shared" si="260"/>
        <v>0</v>
      </c>
      <c r="Y1093" s="23" t="str">
        <f t="shared" si="261"/>
        <v>-</v>
      </c>
      <c r="Z1093" s="26">
        <f t="shared" si="255"/>
        <v>0</v>
      </c>
      <c r="AA1093" s="26" t="str">
        <f t="shared" si="262"/>
        <v>X</v>
      </c>
      <c r="AB1093" s="27">
        <f t="shared" si="263"/>
        <v>0</v>
      </c>
      <c r="AC1093" s="11"/>
      <c r="AD1093" s="3" t="str">
        <f t="shared" ref="AD1093:AD1156" si="268">IF(R1093="D","-",IF(V1093="W","O",V1093))</f>
        <v>-</v>
      </c>
      <c r="AE1093" s="3" t="str">
        <f t="shared" si="264"/>
        <v>-</v>
      </c>
      <c r="AF1093" s="11"/>
      <c r="AG1093" s="3" t="str">
        <f t="shared" ref="AG1093:AG1156" si="269">IF(R1093="D","-",IF(AA1093="W","O",AA1093))</f>
        <v>-</v>
      </c>
      <c r="AH1093" s="3" t="str">
        <f t="shared" si="265"/>
        <v>-</v>
      </c>
      <c r="AI1093" s="11"/>
    </row>
    <row r="1094" spans="7:35" x14ac:dyDescent="0.2">
      <c r="G1094" s="60"/>
      <c r="H1094" s="23"/>
      <c r="I1094" s="23">
        <v>1091</v>
      </c>
      <c r="J1094" s="24">
        <v>1093</v>
      </c>
      <c r="K1094" s="60"/>
      <c r="L1094" s="34"/>
      <c r="M1094" s="36"/>
      <c r="N1094" s="34"/>
      <c r="O1094" s="36"/>
      <c r="P1094" s="34"/>
      <c r="Q1094" s="11"/>
      <c r="R1094" s="23" t="str">
        <f t="shared" si="256"/>
        <v>D</v>
      </c>
      <c r="S1094" s="24">
        <f t="shared" si="266"/>
        <v>0</v>
      </c>
      <c r="T1094" s="24" t="str">
        <f t="shared" si="257"/>
        <v>X</v>
      </c>
      <c r="U1094" s="24" t="str">
        <f t="shared" si="258"/>
        <v>X</v>
      </c>
      <c r="V1094" s="24" t="str">
        <f t="shared" si="267"/>
        <v>X</v>
      </c>
      <c r="W1094" s="23">
        <f t="shared" si="259"/>
        <v>0</v>
      </c>
      <c r="X1094" s="23">
        <f t="shared" si="260"/>
        <v>0</v>
      </c>
      <c r="Y1094" s="23" t="str">
        <f t="shared" si="261"/>
        <v>-</v>
      </c>
      <c r="Z1094" s="26">
        <f t="shared" si="255"/>
        <v>0</v>
      </c>
      <c r="AA1094" s="26" t="str">
        <f t="shared" si="262"/>
        <v>X</v>
      </c>
      <c r="AB1094" s="27">
        <f t="shared" si="263"/>
        <v>0</v>
      </c>
      <c r="AC1094" s="11"/>
      <c r="AD1094" s="3" t="str">
        <f t="shared" si="268"/>
        <v>-</v>
      </c>
      <c r="AE1094" s="3" t="str">
        <f t="shared" si="264"/>
        <v>-</v>
      </c>
      <c r="AF1094" s="11"/>
      <c r="AG1094" s="3" t="str">
        <f t="shared" si="269"/>
        <v>-</v>
      </c>
      <c r="AH1094" s="3" t="str">
        <f t="shared" si="265"/>
        <v>-</v>
      </c>
      <c r="AI1094" s="11"/>
    </row>
    <row r="1095" spans="7:35" x14ac:dyDescent="0.2">
      <c r="G1095" s="60"/>
      <c r="H1095" s="23"/>
      <c r="I1095" s="23">
        <v>1092</v>
      </c>
      <c r="J1095" s="24">
        <v>1094</v>
      </c>
      <c r="K1095" s="60"/>
      <c r="L1095" s="34"/>
      <c r="M1095" s="36"/>
      <c r="N1095" s="34"/>
      <c r="O1095" s="36"/>
      <c r="P1095" s="34"/>
      <c r="Q1095" s="11"/>
      <c r="R1095" s="23" t="str">
        <f t="shared" si="256"/>
        <v>D</v>
      </c>
      <c r="S1095" s="24">
        <f t="shared" si="266"/>
        <v>0</v>
      </c>
      <c r="T1095" s="24" t="str">
        <f t="shared" si="257"/>
        <v>X</v>
      </c>
      <c r="U1095" s="24" t="str">
        <f t="shared" si="258"/>
        <v>X</v>
      </c>
      <c r="V1095" s="24" t="str">
        <f t="shared" si="267"/>
        <v>X</v>
      </c>
      <c r="W1095" s="23">
        <f t="shared" si="259"/>
        <v>0</v>
      </c>
      <c r="X1095" s="23">
        <f t="shared" si="260"/>
        <v>0</v>
      </c>
      <c r="Y1095" s="23" t="str">
        <f t="shared" si="261"/>
        <v>-</v>
      </c>
      <c r="Z1095" s="26">
        <f t="shared" si="255"/>
        <v>0</v>
      </c>
      <c r="AA1095" s="26" t="str">
        <f t="shared" si="262"/>
        <v>X</v>
      </c>
      <c r="AB1095" s="27">
        <f t="shared" si="263"/>
        <v>0</v>
      </c>
      <c r="AC1095" s="11"/>
      <c r="AD1095" s="3" t="str">
        <f t="shared" si="268"/>
        <v>-</v>
      </c>
      <c r="AE1095" s="3" t="str">
        <f t="shared" si="264"/>
        <v>-</v>
      </c>
      <c r="AF1095" s="11"/>
      <c r="AG1095" s="3" t="str">
        <f t="shared" si="269"/>
        <v>-</v>
      </c>
      <c r="AH1095" s="3" t="str">
        <f t="shared" si="265"/>
        <v>-</v>
      </c>
      <c r="AI1095" s="11"/>
    </row>
    <row r="1096" spans="7:35" x14ac:dyDescent="0.2">
      <c r="G1096" s="60"/>
      <c r="H1096" s="23"/>
      <c r="I1096" s="23">
        <v>1093</v>
      </c>
      <c r="J1096" s="24">
        <v>1095</v>
      </c>
      <c r="K1096" s="60"/>
      <c r="L1096" s="34"/>
      <c r="M1096" s="36"/>
      <c r="N1096" s="34"/>
      <c r="O1096" s="36"/>
      <c r="P1096" s="34"/>
      <c r="Q1096" s="11"/>
      <c r="R1096" s="23" t="str">
        <f t="shared" si="256"/>
        <v>D</v>
      </c>
      <c r="S1096" s="24">
        <f t="shared" si="266"/>
        <v>0</v>
      </c>
      <c r="T1096" s="24" t="str">
        <f t="shared" si="257"/>
        <v>X</v>
      </c>
      <c r="U1096" s="24" t="str">
        <f t="shared" si="258"/>
        <v>X</v>
      </c>
      <c r="V1096" s="24" t="str">
        <f t="shared" si="267"/>
        <v>X</v>
      </c>
      <c r="W1096" s="23">
        <f t="shared" si="259"/>
        <v>0</v>
      </c>
      <c r="X1096" s="23">
        <f t="shared" si="260"/>
        <v>0</v>
      </c>
      <c r="Y1096" s="23" t="str">
        <f t="shared" si="261"/>
        <v>-</v>
      </c>
      <c r="Z1096" s="26">
        <f t="shared" si="255"/>
        <v>0</v>
      </c>
      <c r="AA1096" s="26" t="str">
        <f t="shared" si="262"/>
        <v>X</v>
      </c>
      <c r="AB1096" s="27">
        <f t="shared" si="263"/>
        <v>0</v>
      </c>
      <c r="AC1096" s="11"/>
      <c r="AD1096" s="3" t="str">
        <f t="shared" si="268"/>
        <v>-</v>
      </c>
      <c r="AE1096" s="3" t="str">
        <f t="shared" si="264"/>
        <v>-</v>
      </c>
      <c r="AF1096" s="11"/>
      <c r="AG1096" s="3" t="str">
        <f t="shared" si="269"/>
        <v>-</v>
      </c>
      <c r="AH1096" s="3" t="str">
        <f t="shared" si="265"/>
        <v>-</v>
      </c>
      <c r="AI1096" s="11"/>
    </row>
    <row r="1097" spans="7:35" x14ac:dyDescent="0.2">
      <c r="G1097" s="60"/>
      <c r="H1097" s="23"/>
      <c r="I1097" s="23">
        <v>1094</v>
      </c>
      <c r="J1097" s="24">
        <v>1096</v>
      </c>
      <c r="K1097" s="60"/>
      <c r="L1097" s="34"/>
      <c r="M1097" s="36"/>
      <c r="N1097" s="34"/>
      <c r="O1097" s="36"/>
      <c r="P1097" s="34"/>
      <c r="Q1097" s="11"/>
      <c r="R1097" s="23" t="str">
        <f t="shared" si="256"/>
        <v>D</v>
      </c>
      <c r="S1097" s="24">
        <f t="shared" si="266"/>
        <v>0</v>
      </c>
      <c r="T1097" s="24" t="str">
        <f t="shared" si="257"/>
        <v>X</v>
      </c>
      <c r="U1097" s="24" t="str">
        <f t="shared" si="258"/>
        <v>X</v>
      </c>
      <c r="V1097" s="24" t="str">
        <f t="shared" si="267"/>
        <v>X</v>
      </c>
      <c r="W1097" s="23">
        <f t="shared" si="259"/>
        <v>0</v>
      </c>
      <c r="X1097" s="23">
        <f t="shared" si="260"/>
        <v>0</v>
      </c>
      <c r="Y1097" s="23" t="str">
        <f t="shared" si="261"/>
        <v>-</v>
      </c>
      <c r="Z1097" s="26">
        <f t="shared" si="255"/>
        <v>0</v>
      </c>
      <c r="AA1097" s="26" t="str">
        <f t="shared" si="262"/>
        <v>X</v>
      </c>
      <c r="AB1097" s="27">
        <f t="shared" si="263"/>
        <v>0</v>
      </c>
      <c r="AC1097" s="11"/>
      <c r="AD1097" s="3" t="str">
        <f t="shared" si="268"/>
        <v>-</v>
      </c>
      <c r="AE1097" s="3" t="str">
        <f t="shared" si="264"/>
        <v>-</v>
      </c>
      <c r="AF1097" s="11"/>
      <c r="AG1097" s="3" t="str">
        <f t="shared" si="269"/>
        <v>-</v>
      </c>
      <c r="AH1097" s="3" t="str">
        <f t="shared" si="265"/>
        <v>-</v>
      </c>
      <c r="AI1097" s="11"/>
    </row>
    <row r="1098" spans="7:35" x14ac:dyDescent="0.2">
      <c r="G1098" s="60"/>
      <c r="H1098" s="23"/>
      <c r="I1098" s="23">
        <v>1095</v>
      </c>
      <c r="J1098" s="24">
        <v>1097</v>
      </c>
      <c r="K1098" s="60"/>
      <c r="L1098" s="34"/>
      <c r="M1098" s="36"/>
      <c r="N1098" s="34"/>
      <c r="O1098" s="36"/>
      <c r="P1098" s="34"/>
      <c r="Q1098" s="11"/>
      <c r="R1098" s="23" t="str">
        <f t="shared" si="256"/>
        <v>D</v>
      </c>
      <c r="S1098" s="24">
        <f t="shared" si="266"/>
        <v>0</v>
      </c>
      <c r="T1098" s="24" t="str">
        <f t="shared" si="257"/>
        <v>X</v>
      </c>
      <c r="U1098" s="24" t="str">
        <f t="shared" si="258"/>
        <v>X</v>
      </c>
      <c r="V1098" s="24" t="str">
        <f t="shared" si="267"/>
        <v>X</v>
      </c>
      <c r="W1098" s="23">
        <f t="shared" si="259"/>
        <v>0</v>
      </c>
      <c r="X1098" s="23">
        <f t="shared" si="260"/>
        <v>0</v>
      </c>
      <c r="Y1098" s="23" t="str">
        <f t="shared" si="261"/>
        <v>-</v>
      </c>
      <c r="Z1098" s="26">
        <f t="shared" si="255"/>
        <v>0</v>
      </c>
      <c r="AA1098" s="26" t="str">
        <f t="shared" si="262"/>
        <v>X</v>
      </c>
      <c r="AB1098" s="27">
        <f t="shared" si="263"/>
        <v>0</v>
      </c>
      <c r="AC1098" s="11"/>
      <c r="AD1098" s="3" t="str">
        <f t="shared" si="268"/>
        <v>-</v>
      </c>
      <c r="AE1098" s="3" t="str">
        <f t="shared" si="264"/>
        <v>-</v>
      </c>
      <c r="AF1098" s="11"/>
      <c r="AG1098" s="3" t="str">
        <f t="shared" si="269"/>
        <v>-</v>
      </c>
      <c r="AH1098" s="3" t="str">
        <f t="shared" si="265"/>
        <v>-</v>
      </c>
      <c r="AI1098" s="11"/>
    </row>
    <row r="1099" spans="7:35" x14ac:dyDescent="0.2">
      <c r="G1099" s="60"/>
      <c r="H1099" s="23"/>
      <c r="I1099" s="23">
        <v>1096</v>
      </c>
      <c r="J1099" s="24">
        <v>1098</v>
      </c>
      <c r="K1099" s="60"/>
      <c r="L1099" s="34"/>
      <c r="M1099" s="36"/>
      <c r="N1099" s="34"/>
      <c r="O1099" s="36"/>
      <c r="P1099" s="34"/>
      <c r="Q1099" s="11"/>
      <c r="R1099" s="23" t="str">
        <f t="shared" si="256"/>
        <v>D</v>
      </c>
      <c r="S1099" s="24">
        <f t="shared" si="266"/>
        <v>0</v>
      </c>
      <c r="T1099" s="24" t="str">
        <f t="shared" si="257"/>
        <v>X</v>
      </c>
      <c r="U1099" s="24" t="str">
        <f t="shared" si="258"/>
        <v>X</v>
      </c>
      <c r="V1099" s="24" t="str">
        <f t="shared" si="267"/>
        <v>X</v>
      </c>
      <c r="W1099" s="23">
        <f t="shared" si="259"/>
        <v>0</v>
      </c>
      <c r="X1099" s="23">
        <f t="shared" si="260"/>
        <v>0</v>
      </c>
      <c r="Y1099" s="23" t="str">
        <f t="shared" si="261"/>
        <v>-</v>
      </c>
      <c r="Z1099" s="26">
        <f t="shared" si="255"/>
        <v>0</v>
      </c>
      <c r="AA1099" s="26" t="str">
        <f t="shared" si="262"/>
        <v>X</v>
      </c>
      <c r="AB1099" s="27">
        <f t="shared" si="263"/>
        <v>0</v>
      </c>
      <c r="AC1099" s="11"/>
      <c r="AD1099" s="3" t="str">
        <f t="shared" si="268"/>
        <v>-</v>
      </c>
      <c r="AE1099" s="3" t="str">
        <f t="shared" si="264"/>
        <v>-</v>
      </c>
      <c r="AF1099" s="11"/>
      <c r="AG1099" s="3" t="str">
        <f t="shared" si="269"/>
        <v>-</v>
      </c>
      <c r="AH1099" s="3" t="str">
        <f t="shared" si="265"/>
        <v>-</v>
      </c>
      <c r="AI1099" s="11"/>
    </row>
    <row r="1100" spans="7:35" x14ac:dyDescent="0.2">
      <c r="G1100" s="60"/>
      <c r="H1100" s="23"/>
      <c r="I1100" s="23">
        <v>1097</v>
      </c>
      <c r="J1100" s="24">
        <v>1099</v>
      </c>
      <c r="K1100" s="60"/>
      <c r="L1100" s="34"/>
      <c r="M1100" s="36"/>
      <c r="N1100" s="34"/>
      <c r="O1100" s="36"/>
      <c r="P1100" s="34"/>
      <c r="Q1100" s="11"/>
      <c r="R1100" s="23" t="str">
        <f t="shared" si="256"/>
        <v>D</v>
      </c>
      <c r="S1100" s="24">
        <f t="shared" si="266"/>
        <v>0</v>
      </c>
      <c r="T1100" s="24" t="str">
        <f t="shared" si="257"/>
        <v>X</v>
      </c>
      <c r="U1100" s="24" t="str">
        <f t="shared" si="258"/>
        <v>X</v>
      </c>
      <c r="V1100" s="24" t="str">
        <f t="shared" si="267"/>
        <v>X</v>
      </c>
      <c r="W1100" s="23">
        <f t="shared" si="259"/>
        <v>0</v>
      </c>
      <c r="X1100" s="23">
        <f t="shared" si="260"/>
        <v>0</v>
      </c>
      <c r="Y1100" s="23" t="str">
        <f t="shared" si="261"/>
        <v>-</v>
      </c>
      <c r="Z1100" s="26">
        <f t="shared" si="255"/>
        <v>0</v>
      </c>
      <c r="AA1100" s="26" t="str">
        <f t="shared" si="262"/>
        <v>X</v>
      </c>
      <c r="AB1100" s="27">
        <f t="shared" si="263"/>
        <v>0</v>
      </c>
      <c r="AC1100" s="11"/>
      <c r="AD1100" s="3" t="str">
        <f t="shared" si="268"/>
        <v>-</v>
      </c>
      <c r="AE1100" s="3" t="str">
        <f t="shared" si="264"/>
        <v>-</v>
      </c>
      <c r="AF1100" s="11"/>
      <c r="AG1100" s="3" t="str">
        <f t="shared" si="269"/>
        <v>-</v>
      </c>
      <c r="AH1100" s="3" t="str">
        <f t="shared" si="265"/>
        <v>-</v>
      </c>
      <c r="AI1100" s="11"/>
    </row>
    <row r="1101" spans="7:35" x14ac:dyDescent="0.2">
      <c r="G1101" s="60"/>
      <c r="H1101" s="23"/>
      <c r="I1101" s="23">
        <v>1098</v>
      </c>
      <c r="J1101" s="24">
        <v>1100</v>
      </c>
      <c r="K1101" s="60"/>
      <c r="L1101" s="34"/>
      <c r="M1101" s="36"/>
      <c r="N1101" s="34"/>
      <c r="O1101" s="36"/>
      <c r="P1101" s="34"/>
      <c r="Q1101" s="11"/>
      <c r="R1101" s="23" t="str">
        <f t="shared" si="256"/>
        <v>D</v>
      </c>
      <c r="S1101" s="24">
        <f t="shared" si="266"/>
        <v>0</v>
      </c>
      <c r="T1101" s="24" t="str">
        <f t="shared" si="257"/>
        <v>X</v>
      </c>
      <c r="U1101" s="24" t="str">
        <f t="shared" si="258"/>
        <v>X</v>
      </c>
      <c r="V1101" s="24" t="str">
        <f t="shared" si="267"/>
        <v>X</v>
      </c>
      <c r="W1101" s="23">
        <f t="shared" si="259"/>
        <v>0</v>
      </c>
      <c r="X1101" s="23">
        <f t="shared" si="260"/>
        <v>0</v>
      </c>
      <c r="Y1101" s="23" t="str">
        <f t="shared" si="261"/>
        <v>-</v>
      </c>
      <c r="Z1101" s="26">
        <f t="shared" si="255"/>
        <v>0</v>
      </c>
      <c r="AA1101" s="26" t="str">
        <f t="shared" si="262"/>
        <v>X</v>
      </c>
      <c r="AB1101" s="27">
        <f t="shared" si="263"/>
        <v>0</v>
      </c>
      <c r="AC1101" s="11"/>
      <c r="AD1101" s="3" t="str">
        <f t="shared" si="268"/>
        <v>-</v>
      </c>
      <c r="AE1101" s="3" t="str">
        <f t="shared" si="264"/>
        <v>-</v>
      </c>
      <c r="AF1101" s="11"/>
      <c r="AG1101" s="3" t="str">
        <f t="shared" si="269"/>
        <v>-</v>
      </c>
      <c r="AH1101" s="3" t="str">
        <f t="shared" si="265"/>
        <v>-</v>
      </c>
      <c r="AI1101" s="11"/>
    </row>
    <row r="1102" spans="7:35" x14ac:dyDescent="0.2">
      <c r="G1102" s="60"/>
      <c r="H1102" s="23"/>
      <c r="I1102" s="23">
        <v>1099</v>
      </c>
      <c r="J1102" s="24">
        <v>1101</v>
      </c>
      <c r="K1102" s="60"/>
      <c r="L1102" s="34"/>
      <c r="M1102" s="36"/>
      <c r="N1102" s="34"/>
      <c r="O1102" s="36"/>
      <c r="P1102" s="34"/>
      <c r="Q1102" s="11"/>
      <c r="R1102" s="23" t="str">
        <f t="shared" si="256"/>
        <v>D</v>
      </c>
      <c r="S1102" s="24">
        <f t="shared" si="266"/>
        <v>0</v>
      </c>
      <c r="T1102" s="24" t="str">
        <f t="shared" si="257"/>
        <v>X</v>
      </c>
      <c r="U1102" s="24" t="str">
        <f t="shared" si="258"/>
        <v>X</v>
      </c>
      <c r="V1102" s="24" t="str">
        <f t="shared" si="267"/>
        <v>X</v>
      </c>
      <c r="W1102" s="23">
        <f t="shared" si="259"/>
        <v>0</v>
      </c>
      <c r="X1102" s="23">
        <f t="shared" si="260"/>
        <v>0</v>
      </c>
      <c r="Y1102" s="23" t="str">
        <f t="shared" si="261"/>
        <v>-</v>
      </c>
      <c r="Z1102" s="26">
        <f t="shared" si="255"/>
        <v>0</v>
      </c>
      <c r="AA1102" s="26" t="str">
        <f t="shared" si="262"/>
        <v>X</v>
      </c>
      <c r="AB1102" s="27">
        <f t="shared" si="263"/>
        <v>0</v>
      </c>
      <c r="AC1102" s="11"/>
      <c r="AD1102" s="3" t="str">
        <f t="shared" si="268"/>
        <v>-</v>
      </c>
      <c r="AE1102" s="3" t="str">
        <f t="shared" si="264"/>
        <v>-</v>
      </c>
      <c r="AF1102" s="11"/>
      <c r="AG1102" s="3" t="str">
        <f t="shared" si="269"/>
        <v>-</v>
      </c>
      <c r="AH1102" s="3" t="str">
        <f t="shared" si="265"/>
        <v>-</v>
      </c>
      <c r="AI1102" s="11"/>
    </row>
    <row r="1103" spans="7:35" x14ac:dyDescent="0.2">
      <c r="G1103" s="60"/>
      <c r="H1103" s="23"/>
      <c r="I1103" s="23">
        <v>1100</v>
      </c>
      <c r="J1103" s="24">
        <v>1102</v>
      </c>
      <c r="K1103" s="60"/>
      <c r="L1103" s="34"/>
      <c r="M1103" s="36"/>
      <c r="N1103" s="34"/>
      <c r="O1103" s="36"/>
      <c r="P1103" s="34"/>
      <c r="Q1103" s="11"/>
      <c r="R1103" s="23" t="str">
        <f t="shared" si="256"/>
        <v>D</v>
      </c>
      <c r="S1103" s="24">
        <f t="shared" si="266"/>
        <v>0</v>
      </c>
      <c r="T1103" s="24" t="str">
        <f t="shared" si="257"/>
        <v>X</v>
      </c>
      <c r="U1103" s="24" t="str">
        <f t="shared" si="258"/>
        <v>X</v>
      </c>
      <c r="V1103" s="24" t="str">
        <f t="shared" si="267"/>
        <v>X</v>
      </c>
      <c r="W1103" s="23">
        <f t="shared" si="259"/>
        <v>0</v>
      </c>
      <c r="X1103" s="23">
        <f t="shared" si="260"/>
        <v>0</v>
      </c>
      <c r="Y1103" s="23" t="str">
        <f t="shared" si="261"/>
        <v>-</v>
      </c>
      <c r="Z1103" s="26">
        <f t="shared" si="255"/>
        <v>0</v>
      </c>
      <c r="AA1103" s="26" t="str">
        <f t="shared" si="262"/>
        <v>X</v>
      </c>
      <c r="AB1103" s="27">
        <f t="shared" si="263"/>
        <v>0</v>
      </c>
      <c r="AC1103" s="11"/>
      <c r="AD1103" s="3" t="str">
        <f t="shared" si="268"/>
        <v>-</v>
      </c>
      <c r="AE1103" s="3" t="str">
        <f t="shared" si="264"/>
        <v>-</v>
      </c>
      <c r="AF1103" s="11"/>
      <c r="AG1103" s="3" t="str">
        <f t="shared" si="269"/>
        <v>-</v>
      </c>
      <c r="AH1103" s="3" t="str">
        <f t="shared" si="265"/>
        <v>-</v>
      </c>
      <c r="AI1103" s="11"/>
    </row>
    <row r="1104" spans="7:35" x14ac:dyDescent="0.2">
      <c r="G1104" s="60"/>
      <c r="H1104" s="23"/>
      <c r="I1104" s="23">
        <v>1101</v>
      </c>
      <c r="J1104" s="24">
        <v>1103</v>
      </c>
      <c r="K1104" s="60"/>
      <c r="L1104" s="34"/>
      <c r="M1104" s="36"/>
      <c r="N1104" s="34"/>
      <c r="O1104" s="36"/>
      <c r="P1104" s="34"/>
      <c r="Q1104" s="11"/>
      <c r="R1104" s="23" t="str">
        <f t="shared" si="256"/>
        <v>D</v>
      </c>
      <c r="S1104" s="24">
        <f t="shared" si="266"/>
        <v>0</v>
      </c>
      <c r="T1104" s="24" t="str">
        <f t="shared" si="257"/>
        <v>X</v>
      </c>
      <c r="U1104" s="24" t="str">
        <f t="shared" si="258"/>
        <v>X</v>
      </c>
      <c r="V1104" s="24" t="str">
        <f t="shared" si="267"/>
        <v>X</v>
      </c>
      <c r="W1104" s="23">
        <f t="shared" si="259"/>
        <v>0</v>
      </c>
      <c r="X1104" s="23">
        <f t="shared" si="260"/>
        <v>0</v>
      </c>
      <c r="Y1104" s="23" t="str">
        <f t="shared" si="261"/>
        <v>-</v>
      </c>
      <c r="Z1104" s="26">
        <f t="shared" si="255"/>
        <v>0</v>
      </c>
      <c r="AA1104" s="26" t="str">
        <f t="shared" si="262"/>
        <v>X</v>
      </c>
      <c r="AB1104" s="27">
        <f t="shared" si="263"/>
        <v>0</v>
      </c>
      <c r="AC1104" s="11"/>
      <c r="AD1104" s="3" t="str">
        <f t="shared" si="268"/>
        <v>-</v>
      </c>
      <c r="AE1104" s="3" t="str">
        <f t="shared" si="264"/>
        <v>-</v>
      </c>
      <c r="AF1104" s="11"/>
      <c r="AG1104" s="3" t="str">
        <f t="shared" si="269"/>
        <v>-</v>
      </c>
      <c r="AH1104" s="3" t="str">
        <f t="shared" si="265"/>
        <v>-</v>
      </c>
      <c r="AI1104" s="11"/>
    </row>
    <row r="1105" spans="7:35" x14ac:dyDescent="0.2">
      <c r="G1105" s="60"/>
      <c r="H1105" s="23"/>
      <c r="I1105" s="23">
        <v>1102</v>
      </c>
      <c r="J1105" s="24">
        <v>1104</v>
      </c>
      <c r="K1105" s="60"/>
      <c r="L1105" s="34"/>
      <c r="M1105" s="36"/>
      <c r="N1105" s="34"/>
      <c r="O1105" s="36"/>
      <c r="P1105" s="34"/>
      <c r="Q1105" s="11"/>
      <c r="R1105" s="23" t="str">
        <f t="shared" si="256"/>
        <v>D</v>
      </c>
      <c r="S1105" s="24">
        <f t="shared" si="266"/>
        <v>0</v>
      </c>
      <c r="T1105" s="24" t="str">
        <f t="shared" si="257"/>
        <v>X</v>
      </c>
      <c r="U1105" s="24" t="str">
        <f t="shared" si="258"/>
        <v>X</v>
      </c>
      <c r="V1105" s="24" t="str">
        <f t="shared" si="267"/>
        <v>X</v>
      </c>
      <c r="W1105" s="23">
        <f t="shared" si="259"/>
        <v>0</v>
      </c>
      <c r="X1105" s="23">
        <f t="shared" si="260"/>
        <v>0</v>
      </c>
      <c r="Y1105" s="23" t="str">
        <f t="shared" si="261"/>
        <v>-</v>
      </c>
      <c r="Z1105" s="26">
        <f t="shared" si="255"/>
        <v>0</v>
      </c>
      <c r="AA1105" s="26" t="str">
        <f t="shared" si="262"/>
        <v>X</v>
      </c>
      <c r="AB1105" s="27">
        <f t="shared" si="263"/>
        <v>0</v>
      </c>
      <c r="AC1105" s="11"/>
      <c r="AD1105" s="3" t="str">
        <f t="shared" si="268"/>
        <v>-</v>
      </c>
      <c r="AE1105" s="3" t="str">
        <f t="shared" si="264"/>
        <v>-</v>
      </c>
      <c r="AF1105" s="11"/>
      <c r="AG1105" s="3" t="str">
        <f t="shared" si="269"/>
        <v>-</v>
      </c>
      <c r="AH1105" s="3" t="str">
        <f t="shared" si="265"/>
        <v>-</v>
      </c>
      <c r="AI1105" s="11"/>
    </row>
    <row r="1106" spans="7:35" x14ac:dyDescent="0.2">
      <c r="G1106" s="60"/>
      <c r="H1106" s="23"/>
      <c r="I1106" s="23">
        <v>1103</v>
      </c>
      <c r="J1106" s="24">
        <v>1105</v>
      </c>
      <c r="K1106" s="60"/>
      <c r="L1106" s="34"/>
      <c r="M1106" s="36"/>
      <c r="N1106" s="34"/>
      <c r="O1106" s="36"/>
      <c r="P1106" s="34"/>
      <c r="Q1106" s="11"/>
      <c r="R1106" s="23" t="str">
        <f t="shared" si="256"/>
        <v>D</v>
      </c>
      <c r="S1106" s="24">
        <f t="shared" si="266"/>
        <v>0</v>
      </c>
      <c r="T1106" s="24" t="str">
        <f t="shared" si="257"/>
        <v>X</v>
      </c>
      <c r="U1106" s="24" t="str">
        <f t="shared" si="258"/>
        <v>X</v>
      </c>
      <c r="V1106" s="24" t="str">
        <f t="shared" si="267"/>
        <v>X</v>
      </c>
      <c r="W1106" s="23">
        <f t="shared" si="259"/>
        <v>0</v>
      </c>
      <c r="X1106" s="23">
        <f t="shared" si="260"/>
        <v>0</v>
      </c>
      <c r="Y1106" s="23" t="str">
        <f t="shared" si="261"/>
        <v>-</v>
      </c>
      <c r="Z1106" s="26">
        <f t="shared" si="255"/>
        <v>0</v>
      </c>
      <c r="AA1106" s="26" t="str">
        <f t="shared" si="262"/>
        <v>X</v>
      </c>
      <c r="AB1106" s="27">
        <f t="shared" si="263"/>
        <v>0</v>
      </c>
      <c r="AC1106" s="11"/>
      <c r="AD1106" s="3" t="str">
        <f t="shared" si="268"/>
        <v>-</v>
      </c>
      <c r="AE1106" s="3" t="str">
        <f t="shared" si="264"/>
        <v>-</v>
      </c>
      <c r="AF1106" s="11"/>
      <c r="AG1106" s="3" t="str">
        <f t="shared" si="269"/>
        <v>-</v>
      </c>
      <c r="AH1106" s="3" t="str">
        <f t="shared" si="265"/>
        <v>-</v>
      </c>
      <c r="AI1106" s="11"/>
    </row>
    <row r="1107" spans="7:35" x14ac:dyDescent="0.2">
      <c r="G1107" s="60"/>
      <c r="H1107" s="23"/>
      <c r="I1107" s="23">
        <v>1104</v>
      </c>
      <c r="J1107" s="24">
        <v>1106</v>
      </c>
      <c r="K1107" s="60"/>
      <c r="L1107" s="34"/>
      <c r="M1107" s="36"/>
      <c r="N1107" s="34"/>
      <c r="O1107" s="36"/>
      <c r="P1107" s="34"/>
      <c r="Q1107" s="11"/>
      <c r="R1107" s="23" t="str">
        <f t="shared" si="256"/>
        <v>D</v>
      </c>
      <c r="S1107" s="24">
        <f t="shared" si="266"/>
        <v>0</v>
      </c>
      <c r="T1107" s="24" t="str">
        <f t="shared" si="257"/>
        <v>X</v>
      </c>
      <c r="U1107" s="24" t="str">
        <f t="shared" si="258"/>
        <v>X</v>
      </c>
      <c r="V1107" s="24" t="str">
        <f t="shared" si="267"/>
        <v>X</v>
      </c>
      <c r="W1107" s="23">
        <f t="shared" si="259"/>
        <v>0</v>
      </c>
      <c r="X1107" s="23">
        <f t="shared" si="260"/>
        <v>0</v>
      </c>
      <c r="Y1107" s="23" t="str">
        <f t="shared" si="261"/>
        <v>-</v>
      </c>
      <c r="Z1107" s="26">
        <f t="shared" ref="Z1107:Z1170" si="270">IF(COUNTIF(Y1092:Y1122,"-")=31,Z1106,IF(V1107="X",Z1106,IF(V1107="-","-",MEDIAN(Y1092:Y1122))))</f>
        <v>0</v>
      </c>
      <c r="AA1107" s="26" t="str">
        <f t="shared" si="262"/>
        <v>X</v>
      </c>
      <c r="AB1107" s="27">
        <f t="shared" si="263"/>
        <v>0</v>
      </c>
      <c r="AC1107" s="11"/>
      <c r="AD1107" s="3" t="str">
        <f t="shared" si="268"/>
        <v>-</v>
      </c>
      <c r="AE1107" s="3" t="str">
        <f t="shared" si="264"/>
        <v>-</v>
      </c>
      <c r="AF1107" s="11"/>
      <c r="AG1107" s="3" t="str">
        <f t="shared" si="269"/>
        <v>-</v>
      </c>
      <c r="AH1107" s="3" t="str">
        <f t="shared" si="265"/>
        <v>-</v>
      </c>
      <c r="AI1107" s="11"/>
    </row>
    <row r="1108" spans="7:35" x14ac:dyDescent="0.2">
      <c r="G1108" s="60"/>
      <c r="H1108" s="23"/>
      <c r="I1108" s="23">
        <v>1105</v>
      </c>
      <c r="J1108" s="24">
        <v>1107</v>
      </c>
      <c r="K1108" s="60"/>
      <c r="L1108" s="34"/>
      <c r="M1108" s="36"/>
      <c r="N1108" s="34"/>
      <c r="O1108" s="36"/>
      <c r="P1108" s="34"/>
      <c r="Q1108" s="11"/>
      <c r="R1108" s="23" t="str">
        <f t="shared" si="256"/>
        <v>D</v>
      </c>
      <c r="S1108" s="24">
        <f t="shared" si="266"/>
        <v>0</v>
      </c>
      <c r="T1108" s="24" t="str">
        <f t="shared" si="257"/>
        <v>X</v>
      </c>
      <c r="U1108" s="24" t="str">
        <f t="shared" si="258"/>
        <v>X</v>
      </c>
      <c r="V1108" s="24" t="str">
        <f t="shared" si="267"/>
        <v>X</v>
      </c>
      <c r="W1108" s="23">
        <f t="shared" si="259"/>
        <v>0</v>
      </c>
      <c r="X1108" s="23">
        <f t="shared" si="260"/>
        <v>0</v>
      </c>
      <c r="Y1108" s="23" t="str">
        <f t="shared" si="261"/>
        <v>-</v>
      </c>
      <c r="Z1108" s="26">
        <f t="shared" si="270"/>
        <v>0</v>
      </c>
      <c r="AA1108" s="26" t="str">
        <f t="shared" si="262"/>
        <v>X</v>
      </c>
      <c r="AB1108" s="27">
        <f t="shared" si="263"/>
        <v>0</v>
      </c>
      <c r="AC1108" s="11"/>
      <c r="AD1108" s="3" t="str">
        <f t="shared" si="268"/>
        <v>-</v>
      </c>
      <c r="AE1108" s="3" t="str">
        <f t="shared" si="264"/>
        <v>-</v>
      </c>
      <c r="AF1108" s="11"/>
      <c r="AG1108" s="3" t="str">
        <f t="shared" si="269"/>
        <v>-</v>
      </c>
      <c r="AH1108" s="3" t="str">
        <f t="shared" si="265"/>
        <v>-</v>
      </c>
      <c r="AI1108" s="11"/>
    </row>
    <row r="1109" spans="7:35" x14ac:dyDescent="0.2">
      <c r="G1109" s="60"/>
      <c r="H1109" s="23"/>
      <c r="I1109" s="23">
        <v>1106</v>
      </c>
      <c r="J1109" s="24">
        <v>1108</v>
      </c>
      <c r="K1109" s="60"/>
      <c r="L1109" s="34"/>
      <c r="M1109" s="36"/>
      <c r="N1109" s="34"/>
      <c r="O1109" s="36"/>
      <c r="P1109" s="34"/>
      <c r="Q1109" s="11"/>
      <c r="R1109" s="23" t="str">
        <f t="shared" si="256"/>
        <v>D</v>
      </c>
      <c r="S1109" s="24">
        <f t="shared" si="266"/>
        <v>0</v>
      </c>
      <c r="T1109" s="24" t="str">
        <f t="shared" si="257"/>
        <v>X</v>
      </c>
      <c r="U1109" s="24" t="str">
        <f t="shared" si="258"/>
        <v>X</v>
      </c>
      <c r="V1109" s="24" t="str">
        <f t="shared" si="267"/>
        <v>X</v>
      </c>
      <c r="W1109" s="23">
        <f t="shared" si="259"/>
        <v>0</v>
      </c>
      <c r="X1109" s="23">
        <f t="shared" si="260"/>
        <v>0</v>
      </c>
      <c r="Y1109" s="23" t="str">
        <f t="shared" si="261"/>
        <v>-</v>
      </c>
      <c r="Z1109" s="26">
        <f t="shared" si="270"/>
        <v>0</v>
      </c>
      <c r="AA1109" s="26" t="str">
        <f t="shared" si="262"/>
        <v>X</v>
      </c>
      <c r="AB1109" s="27">
        <f t="shared" si="263"/>
        <v>0</v>
      </c>
      <c r="AC1109" s="11"/>
      <c r="AD1109" s="3" t="str">
        <f t="shared" si="268"/>
        <v>-</v>
      </c>
      <c r="AE1109" s="3" t="str">
        <f t="shared" si="264"/>
        <v>-</v>
      </c>
      <c r="AF1109" s="11"/>
      <c r="AG1109" s="3" t="str">
        <f t="shared" si="269"/>
        <v>-</v>
      </c>
      <c r="AH1109" s="3" t="str">
        <f t="shared" si="265"/>
        <v>-</v>
      </c>
      <c r="AI1109" s="11"/>
    </row>
    <row r="1110" spans="7:35" x14ac:dyDescent="0.2">
      <c r="G1110" s="60"/>
      <c r="H1110" s="23"/>
      <c r="I1110" s="23">
        <v>1107</v>
      </c>
      <c r="J1110" s="24">
        <v>1109</v>
      </c>
      <c r="K1110" s="60"/>
      <c r="L1110" s="34"/>
      <c r="M1110" s="36"/>
      <c r="N1110" s="34"/>
      <c r="O1110" s="36"/>
      <c r="P1110" s="34"/>
      <c r="Q1110" s="11"/>
      <c r="R1110" s="23" t="str">
        <f t="shared" si="256"/>
        <v>D</v>
      </c>
      <c r="S1110" s="24">
        <f t="shared" si="266"/>
        <v>0</v>
      </c>
      <c r="T1110" s="24" t="str">
        <f t="shared" si="257"/>
        <v>X</v>
      </c>
      <c r="U1110" s="24" t="str">
        <f t="shared" si="258"/>
        <v>X</v>
      </c>
      <c r="V1110" s="24" t="str">
        <f t="shared" si="267"/>
        <v>X</v>
      </c>
      <c r="W1110" s="23">
        <f t="shared" si="259"/>
        <v>0</v>
      </c>
      <c r="X1110" s="23">
        <f t="shared" si="260"/>
        <v>0</v>
      </c>
      <c r="Y1110" s="23" t="str">
        <f t="shared" si="261"/>
        <v>-</v>
      </c>
      <c r="Z1110" s="26">
        <f t="shared" si="270"/>
        <v>0</v>
      </c>
      <c r="AA1110" s="26" t="str">
        <f t="shared" si="262"/>
        <v>X</v>
      </c>
      <c r="AB1110" s="27">
        <f t="shared" si="263"/>
        <v>0</v>
      </c>
      <c r="AC1110" s="11"/>
      <c r="AD1110" s="3" t="str">
        <f t="shared" si="268"/>
        <v>-</v>
      </c>
      <c r="AE1110" s="3" t="str">
        <f t="shared" si="264"/>
        <v>-</v>
      </c>
      <c r="AF1110" s="11"/>
      <c r="AG1110" s="3" t="str">
        <f t="shared" si="269"/>
        <v>-</v>
      </c>
      <c r="AH1110" s="3" t="str">
        <f t="shared" si="265"/>
        <v>-</v>
      </c>
      <c r="AI1110" s="11"/>
    </row>
    <row r="1111" spans="7:35" x14ac:dyDescent="0.2">
      <c r="G1111" s="60"/>
      <c r="H1111" s="23"/>
      <c r="I1111" s="23">
        <v>1108</v>
      </c>
      <c r="J1111" s="24">
        <v>1110</v>
      </c>
      <c r="K1111" s="60"/>
      <c r="L1111" s="34"/>
      <c r="M1111" s="36"/>
      <c r="N1111" s="34"/>
      <c r="O1111" s="36"/>
      <c r="P1111" s="34"/>
      <c r="Q1111" s="11"/>
      <c r="R1111" s="23" t="str">
        <f t="shared" si="256"/>
        <v>D</v>
      </c>
      <c r="S1111" s="24">
        <f t="shared" si="266"/>
        <v>0</v>
      </c>
      <c r="T1111" s="24" t="str">
        <f t="shared" si="257"/>
        <v>X</v>
      </c>
      <c r="U1111" s="24" t="str">
        <f t="shared" si="258"/>
        <v>X</v>
      </c>
      <c r="V1111" s="24" t="str">
        <f t="shared" si="267"/>
        <v>X</v>
      </c>
      <c r="W1111" s="23">
        <f t="shared" si="259"/>
        <v>0</v>
      </c>
      <c r="X1111" s="23">
        <f t="shared" si="260"/>
        <v>0</v>
      </c>
      <c r="Y1111" s="23" t="str">
        <f t="shared" si="261"/>
        <v>-</v>
      </c>
      <c r="Z1111" s="26">
        <f t="shared" si="270"/>
        <v>0</v>
      </c>
      <c r="AA1111" s="26" t="str">
        <f t="shared" si="262"/>
        <v>X</v>
      </c>
      <c r="AB1111" s="27">
        <f t="shared" si="263"/>
        <v>0</v>
      </c>
      <c r="AC1111" s="11"/>
      <c r="AD1111" s="3" t="str">
        <f t="shared" si="268"/>
        <v>-</v>
      </c>
      <c r="AE1111" s="3" t="str">
        <f t="shared" si="264"/>
        <v>-</v>
      </c>
      <c r="AF1111" s="11"/>
      <c r="AG1111" s="3" t="str">
        <f t="shared" si="269"/>
        <v>-</v>
      </c>
      <c r="AH1111" s="3" t="str">
        <f t="shared" si="265"/>
        <v>-</v>
      </c>
      <c r="AI1111" s="11"/>
    </row>
    <row r="1112" spans="7:35" x14ac:dyDescent="0.2">
      <c r="G1112" s="60"/>
      <c r="H1112" s="23"/>
      <c r="I1112" s="23">
        <v>1109</v>
      </c>
      <c r="J1112" s="24">
        <v>1111</v>
      </c>
      <c r="K1112" s="60"/>
      <c r="L1112" s="34"/>
      <c r="M1112" s="36"/>
      <c r="N1112" s="34"/>
      <c r="O1112" s="36"/>
      <c r="P1112" s="34"/>
      <c r="Q1112" s="11"/>
      <c r="R1112" s="23" t="str">
        <f t="shared" si="256"/>
        <v>D</v>
      </c>
      <c r="S1112" s="24">
        <f t="shared" si="266"/>
        <v>0</v>
      </c>
      <c r="T1112" s="24" t="str">
        <f t="shared" si="257"/>
        <v>X</v>
      </c>
      <c r="U1112" s="24" t="str">
        <f t="shared" si="258"/>
        <v>X</v>
      </c>
      <c r="V1112" s="24" t="str">
        <f t="shared" si="267"/>
        <v>X</v>
      </c>
      <c r="W1112" s="23">
        <f t="shared" si="259"/>
        <v>0</v>
      </c>
      <c r="X1112" s="23">
        <f t="shared" si="260"/>
        <v>0</v>
      </c>
      <c r="Y1112" s="23" t="str">
        <f t="shared" si="261"/>
        <v>-</v>
      </c>
      <c r="Z1112" s="26">
        <f t="shared" si="270"/>
        <v>0</v>
      </c>
      <c r="AA1112" s="26" t="str">
        <f t="shared" si="262"/>
        <v>X</v>
      </c>
      <c r="AB1112" s="27">
        <f t="shared" si="263"/>
        <v>0</v>
      </c>
      <c r="AC1112" s="11"/>
      <c r="AD1112" s="3" t="str">
        <f t="shared" si="268"/>
        <v>-</v>
      </c>
      <c r="AE1112" s="3" t="str">
        <f t="shared" si="264"/>
        <v>-</v>
      </c>
      <c r="AF1112" s="11"/>
      <c r="AG1112" s="3" t="str">
        <f t="shared" si="269"/>
        <v>-</v>
      </c>
      <c r="AH1112" s="3" t="str">
        <f t="shared" si="265"/>
        <v>-</v>
      </c>
      <c r="AI1112" s="11"/>
    </row>
    <row r="1113" spans="7:35" x14ac:dyDescent="0.2">
      <c r="G1113" s="60"/>
      <c r="H1113" s="23"/>
      <c r="I1113" s="23">
        <v>1110</v>
      </c>
      <c r="J1113" s="24">
        <v>1112</v>
      </c>
      <c r="K1113" s="60"/>
      <c r="L1113" s="34"/>
      <c r="M1113" s="36"/>
      <c r="N1113" s="34"/>
      <c r="O1113" s="36"/>
      <c r="P1113" s="34"/>
      <c r="Q1113" s="11"/>
      <c r="R1113" s="23" t="str">
        <f t="shared" si="256"/>
        <v>D</v>
      </c>
      <c r="S1113" s="24">
        <f t="shared" si="266"/>
        <v>0</v>
      </c>
      <c r="T1113" s="24" t="str">
        <f t="shared" si="257"/>
        <v>X</v>
      </c>
      <c r="U1113" s="24" t="str">
        <f t="shared" si="258"/>
        <v>X</v>
      </c>
      <c r="V1113" s="24" t="str">
        <f t="shared" si="267"/>
        <v>X</v>
      </c>
      <c r="W1113" s="23">
        <f t="shared" si="259"/>
        <v>0</v>
      </c>
      <c r="X1113" s="23">
        <f t="shared" si="260"/>
        <v>0</v>
      </c>
      <c r="Y1113" s="23" t="str">
        <f t="shared" si="261"/>
        <v>-</v>
      </c>
      <c r="Z1113" s="26">
        <f t="shared" si="270"/>
        <v>0</v>
      </c>
      <c r="AA1113" s="26" t="str">
        <f t="shared" si="262"/>
        <v>X</v>
      </c>
      <c r="AB1113" s="27">
        <f t="shared" si="263"/>
        <v>0</v>
      </c>
      <c r="AC1113" s="11"/>
      <c r="AD1113" s="3" t="str">
        <f t="shared" si="268"/>
        <v>-</v>
      </c>
      <c r="AE1113" s="3" t="str">
        <f t="shared" si="264"/>
        <v>-</v>
      </c>
      <c r="AF1113" s="11"/>
      <c r="AG1113" s="3" t="str">
        <f t="shared" si="269"/>
        <v>-</v>
      </c>
      <c r="AH1113" s="3" t="str">
        <f t="shared" si="265"/>
        <v>-</v>
      </c>
      <c r="AI1113" s="11"/>
    </row>
    <row r="1114" spans="7:35" x14ac:dyDescent="0.2">
      <c r="G1114" s="60"/>
      <c r="H1114" s="23"/>
      <c r="I1114" s="23">
        <v>1111</v>
      </c>
      <c r="J1114" s="24">
        <v>1113</v>
      </c>
      <c r="K1114" s="60"/>
      <c r="L1114" s="34"/>
      <c r="M1114" s="36"/>
      <c r="N1114" s="34"/>
      <c r="O1114" s="36"/>
      <c r="P1114" s="34"/>
      <c r="Q1114" s="11"/>
      <c r="R1114" s="23" t="str">
        <f t="shared" si="256"/>
        <v>D</v>
      </c>
      <c r="S1114" s="24">
        <f t="shared" si="266"/>
        <v>0</v>
      </c>
      <c r="T1114" s="24" t="str">
        <f t="shared" si="257"/>
        <v>X</v>
      </c>
      <c r="U1114" s="24" t="str">
        <f t="shared" si="258"/>
        <v>X</v>
      </c>
      <c r="V1114" s="24" t="str">
        <f t="shared" si="267"/>
        <v>X</v>
      </c>
      <c r="W1114" s="23">
        <f t="shared" si="259"/>
        <v>0</v>
      </c>
      <c r="X1114" s="23">
        <f t="shared" si="260"/>
        <v>0</v>
      </c>
      <c r="Y1114" s="23" t="str">
        <f t="shared" si="261"/>
        <v>-</v>
      </c>
      <c r="Z1114" s="26">
        <f t="shared" si="270"/>
        <v>0</v>
      </c>
      <c r="AA1114" s="26" t="str">
        <f t="shared" si="262"/>
        <v>X</v>
      </c>
      <c r="AB1114" s="27">
        <f t="shared" si="263"/>
        <v>0</v>
      </c>
      <c r="AC1114" s="11"/>
      <c r="AD1114" s="3" t="str">
        <f t="shared" si="268"/>
        <v>-</v>
      </c>
      <c r="AE1114" s="3" t="str">
        <f t="shared" si="264"/>
        <v>-</v>
      </c>
      <c r="AF1114" s="11"/>
      <c r="AG1114" s="3" t="str">
        <f t="shared" si="269"/>
        <v>-</v>
      </c>
      <c r="AH1114" s="3" t="str">
        <f t="shared" si="265"/>
        <v>-</v>
      </c>
      <c r="AI1114" s="11"/>
    </row>
    <row r="1115" spans="7:35" x14ac:dyDescent="0.2">
      <c r="G1115" s="60"/>
      <c r="H1115" s="23"/>
      <c r="I1115" s="23">
        <v>1112</v>
      </c>
      <c r="J1115" s="24">
        <v>1114</v>
      </c>
      <c r="K1115" s="60"/>
      <c r="L1115" s="34"/>
      <c r="M1115" s="36"/>
      <c r="N1115" s="34"/>
      <c r="O1115" s="36"/>
      <c r="P1115" s="34"/>
      <c r="Q1115" s="11"/>
      <c r="R1115" s="23" t="str">
        <f t="shared" si="256"/>
        <v>D</v>
      </c>
      <c r="S1115" s="24">
        <f t="shared" si="266"/>
        <v>0</v>
      </c>
      <c r="T1115" s="24" t="str">
        <f t="shared" si="257"/>
        <v>X</v>
      </c>
      <c r="U1115" s="24" t="str">
        <f t="shared" si="258"/>
        <v>X</v>
      </c>
      <c r="V1115" s="24" t="str">
        <f t="shared" si="267"/>
        <v>X</v>
      </c>
      <c r="W1115" s="23">
        <f t="shared" si="259"/>
        <v>0</v>
      </c>
      <c r="X1115" s="23">
        <f t="shared" si="260"/>
        <v>0</v>
      </c>
      <c r="Y1115" s="23" t="str">
        <f t="shared" si="261"/>
        <v>-</v>
      </c>
      <c r="Z1115" s="26">
        <f t="shared" si="270"/>
        <v>0</v>
      </c>
      <c r="AA1115" s="26" t="str">
        <f t="shared" si="262"/>
        <v>X</v>
      </c>
      <c r="AB1115" s="27">
        <f t="shared" si="263"/>
        <v>0</v>
      </c>
      <c r="AC1115" s="11"/>
      <c r="AD1115" s="3" t="str">
        <f t="shared" si="268"/>
        <v>-</v>
      </c>
      <c r="AE1115" s="3" t="str">
        <f t="shared" si="264"/>
        <v>-</v>
      </c>
      <c r="AF1115" s="11"/>
      <c r="AG1115" s="3" t="str">
        <f t="shared" si="269"/>
        <v>-</v>
      </c>
      <c r="AH1115" s="3" t="str">
        <f t="shared" si="265"/>
        <v>-</v>
      </c>
      <c r="AI1115" s="11"/>
    </row>
    <row r="1116" spans="7:35" x14ac:dyDescent="0.2">
      <c r="G1116" s="60"/>
      <c r="H1116" s="23"/>
      <c r="I1116" s="23">
        <v>1113</v>
      </c>
      <c r="J1116" s="24">
        <v>1115</v>
      </c>
      <c r="K1116" s="60"/>
      <c r="L1116" s="34"/>
      <c r="M1116" s="36"/>
      <c r="N1116" s="34"/>
      <c r="O1116" s="36"/>
      <c r="P1116" s="34"/>
      <c r="Q1116" s="11"/>
      <c r="R1116" s="23" t="str">
        <f t="shared" si="256"/>
        <v>D</v>
      </c>
      <c r="S1116" s="24">
        <f t="shared" si="266"/>
        <v>0</v>
      </c>
      <c r="T1116" s="24" t="str">
        <f t="shared" si="257"/>
        <v>X</v>
      </c>
      <c r="U1116" s="24" t="str">
        <f t="shared" si="258"/>
        <v>X</v>
      </c>
      <c r="V1116" s="24" t="str">
        <f t="shared" si="267"/>
        <v>X</v>
      </c>
      <c r="W1116" s="23">
        <f t="shared" si="259"/>
        <v>0</v>
      </c>
      <c r="X1116" s="23">
        <f t="shared" si="260"/>
        <v>0</v>
      </c>
      <c r="Y1116" s="23" t="str">
        <f t="shared" si="261"/>
        <v>-</v>
      </c>
      <c r="Z1116" s="26">
        <f t="shared" si="270"/>
        <v>0</v>
      </c>
      <c r="AA1116" s="26" t="str">
        <f t="shared" si="262"/>
        <v>X</v>
      </c>
      <c r="AB1116" s="27">
        <f t="shared" si="263"/>
        <v>0</v>
      </c>
      <c r="AC1116" s="11"/>
      <c r="AD1116" s="3" t="str">
        <f t="shared" si="268"/>
        <v>-</v>
      </c>
      <c r="AE1116" s="3" t="str">
        <f t="shared" si="264"/>
        <v>-</v>
      </c>
      <c r="AF1116" s="11"/>
      <c r="AG1116" s="3" t="str">
        <f t="shared" si="269"/>
        <v>-</v>
      </c>
      <c r="AH1116" s="3" t="str">
        <f t="shared" si="265"/>
        <v>-</v>
      </c>
      <c r="AI1116" s="11"/>
    </row>
    <row r="1117" spans="7:35" x14ac:dyDescent="0.2">
      <c r="G1117" s="60"/>
      <c r="H1117" s="23"/>
      <c r="I1117" s="23">
        <v>1114</v>
      </c>
      <c r="J1117" s="24">
        <v>1116</v>
      </c>
      <c r="K1117" s="60"/>
      <c r="L1117" s="34"/>
      <c r="M1117" s="36"/>
      <c r="N1117" s="34"/>
      <c r="O1117" s="36"/>
      <c r="P1117" s="34"/>
      <c r="Q1117" s="11"/>
      <c r="R1117" s="23" t="str">
        <f t="shared" si="256"/>
        <v>D</v>
      </c>
      <c r="S1117" s="24">
        <f t="shared" si="266"/>
        <v>0</v>
      </c>
      <c r="T1117" s="24" t="str">
        <f t="shared" si="257"/>
        <v>X</v>
      </c>
      <c r="U1117" s="24" t="str">
        <f t="shared" si="258"/>
        <v>X</v>
      </c>
      <c r="V1117" s="24" t="str">
        <f t="shared" si="267"/>
        <v>X</v>
      </c>
      <c r="W1117" s="23">
        <f t="shared" si="259"/>
        <v>0</v>
      </c>
      <c r="X1117" s="23">
        <f t="shared" si="260"/>
        <v>0</v>
      </c>
      <c r="Y1117" s="23" t="str">
        <f t="shared" si="261"/>
        <v>-</v>
      </c>
      <c r="Z1117" s="26">
        <f t="shared" si="270"/>
        <v>0</v>
      </c>
      <c r="AA1117" s="26" t="str">
        <f t="shared" si="262"/>
        <v>X</v>
      </c>
      <c r="AB1117" s="27">
        <f t="shared" si="263"/>
        <v>0</v>
      </c>
      <c r="AC1117" s="11"/>
      <c r="AD1117" s="3" t="str">
        <f t="shared" si="268"/>
        <v>-</v>
      </c>
      <c r="AE1117" s="3" t="str">
        <f t="shared" si="264"/>
        <v>-</v>
      </c>
      <c r="AF1117" s="11"/>
      <c r="AG1117" s="3" t="str">
        <f t="shared" si="269"/>
        <v>-</v>
      </c>
      <c r="AH1117" s="3" t="str">
        <f t="shared" si="265"/>
        <v>-</v>
      </c>
      <c r="AI1117" s="11"/>
    </row>
    <row r="1118" spans="7:35" x14ac:dyDescent="0.2">
      <c r="G1118" s="60"/>
      <c r="H1118" s="23"/>
      <c r="I1118" s="23">
        <v>1115</v>
      </c>
      <c r="J1118" s="24">
        <v>1117</v>
      </c>
      <c r="K1118" s="60"/>
      <c r="L1118" s="34"/>
      <c r="M1118" s="36"/>
      <c r="N1118" s="34"/>
      <c r="O1118" s="36"/>
      <c r="P1118" s="34"/>
      <c r="Q1118" s="11"/>
      <c r="R1118" s="23" t="str">
        <f t="shared" si="256"/>
        <v>D</v>
      </c>
      <c r="S1118" s="24">
        <f t="shared" si="266"/>
        <v>0</v>
      </c>
      <c r="T1118" s="24" t="str">
        <f t="shared" si="257"/>
        <v>X</v>
      </c>
      <c r="U1118" s="24" t="str">
        <f t="shared" si="258"/>
        <v>X</v>
      </c>
      <c r="V1118" s="24" t="str">
        <f t="shared" si="267"/>
        <v>X</v>
      </c>
      <c r="W1118" s="23">
        <f t="shared" si="259"/>
        <v>0</v>
      </c>
      <c r="X1118" s="23">
        <f t="shared" si="260"/>
        <v>0</v>
      </c>
      <c r="Y1118" s="23" t="str">
        <f t="shared" si="261"/>
        <v>-</v>
      </c>
      <c r="Z1118" s="26">
        <f t="shared" si="270"/>
        <v>0</v>
      </c>
      <c r="AA1118" s="26" t="str">
        <f t="shared" si="262"/>
        <v>X</v>
      </c>
      <c r="AB1118" s="27">
        <f t="shared" si="263"/>
        <v>0</v>
      </c>
      <c r="AC1118" s="11"/>
      <c r="AD1118" s="3" t="str">
        <f t="shared" si="268"/>
        <v>-</v>
      </c>
      <c r="AE1118" s="3" t="str">
        <f t="shared" si="264"/>
        <v>-</v>
      </c>
      <c r="AF1118" s="11"/>
      <c r="AG1118" s="3" t="str">
        <f t="shared" si="269"/>
        <v>-</v>
      </c>
      <c r="AH1118" s="3" t="str">
        <f t="shared" si="265"/>
        <v>-</v>
      </c>
      <c r="AI1118" s="11"/>
    </row>
    <row r="1119" spans="7:35" x14ac:dyDescent="0.2">
      <c r="G1119" s="60"/>
      <c r="H1119" s="23"/>
      <c r="I1119" s="23">
        <v>1116</v>
      </c>
      <c r="J1119" s="24">
        <v>1118</v>
      </c>
      <c r="K1119" s="60"/>
      <c r="L1119" s="34"/>
      <c r="M1119" s="36"/>
      <c r="N1119" s="34"/>
      <c r="O1119" s="36"/>
      <c r="P1119" s="34"/>
      <c r="Q1119" s="11"/>
      <c r="R1119" s="23" t="str">
        <f t="shared" si="256"/>
        <v>D</v>
      </c>
      <c r="S1119" s="24">
        <f t="shared" si="266"/>
        <v>0</v>
      </c>
      <c r="T1119" s="24" t="str">
        <f t="shared" si="257"/>
        <v>X</v>
      </c>
      <c r="U1119" s="24" t="str">
        <f t="shared" si="258"/>
        <v>X</v>
      </c>
      <c r="V1119" s="24" t="str">
        <f t="shared" si="267"/>
        <v>X</v>
      </c>
      <c r="W1119" s="23">
        <f t="shared" si="259"/>
        <v>0</v>
      </c>
      <c r="X1119" s="23">
        <f t="shared" si="260"/>
        <v>0</v>
      </c>
      <c r="Y1119" s="23" t="str">
        <f t="shared" si="261"/>
        <v>-</v>
      </c>
      <c r="Z1119" s="26">
        <f t="shared" si="270"/>
        <v>0</v>
      </c>
      <c r="AA1119" s="26" t="str">
        <f t="shared" si="262"/>
        <v>X</v>
      </c>
      <c r="AB1119" s="27">
        <f t="shared" si="263"/>
        <v>0</v>
      </c>
      <c r="AC1119" s="11"/>
      <c r="AD1119" s="3" t="str">
        <f t="shared" si="268"/>
        <v>-</v>
      </c>
      <c r="AE1119" s="3" t="str">
        <f t="shared" si="264"/>
        <v>-</v>
      </c>
      <c r="AF1119" s="11"/>
      <c r="AG1119" s="3" t="str">
        <f t="shared" si="269"/>
        <v>-</v>
      </c>
      <c r="AH1119" s="3" t="str">
        <f t="shared" si="265"/>
        <v>-</v>
      </c>
      <c r="AI1119" s="11"/>
    </row>
    <row r="1120" spans="7:35" x14ac:dyDescent="0.2">
      <c r="G1120" s="60"/>
      <c r="H1120" s="23"/>
      <c r="I1120" s="23">
        <v>1117</v>
      </c>
      <c r="J1120" s="24">
        <v>1119</v>
      </c>
      <c r="K1120" s="60"/>
      <c r="L1120" s="34"/>
      <c r="M1120" s="36"/>
      <c r="N1120" s="34"/>
      <c r="O1120" s="36"/>
      <c r="P1120" s="34"/>
      <c r="Q1120" s="11"/>
      <c r="R1120" s="23" t="str">
        <f t="shared" si="256"/>
        <v>D</v>
      </c>
      <c r="S1120" s="24">
        <f t="shared" si="266"/>
        <v>0</v>
      </c>
      <c r="T1120" s="24" t="str">
        <f t="shared" si="257"/>
        <v>X</v>
      </c>
      <c r="U1120" s="24" t="str">
        <f t="shared" si="258"/>
        <v>X</v>
      </c>
      <c r="V1120" s="24" t="str">
        <f t="shared" si="267"/>
        <v>X</v>
      </c>
      <c r="W1120" s="23">
        <f t="shared" si="259"/>
        <v>0</v>
      </c>
      <c r="X1120" s="23">
        <f t="shared" si="260"/>
        <v>0</v>
      </c>
      <c r="Y1120" s="23" t="str">
        <f t="shared" si="261"/>
        <v>-</v>
      </c>
      <c r="Z1120" s="26">
        <f t="shared" si="270"/>
        <v>0</v>
      </c>
      <c r="AA1120" s="26" t="str">
        <f t="shared" si="262"/>
        <v>X</v>
      </c>
      <c r="AB1120" s="27">
        <f t="shared" si="263"/>
        <v>0</v>
      </c>
      <c r="AC1120" s="11"/>
      <c r="AD1120" s="3" t="str">
        <f t="shared" si="268"/>
        <v>-</v>
      </c>
      <c r="AE1120" s="3" t="str">
        <f t="shared" si="264"/>
        <v>-</v>
      </c>
      <c r="AF1120" s="11"/>
      <c r="AG1120" s="3" t="str">
        <f t="shared" si="269"/>
        <v>-</v>
      </c>
      <c r="AH1120" s="3" t="str">
        <f t="shared" si="265"/>
        <v>-</v>
      </c>
      <c r="AI1120" s="11"/>
    </row>
    <row r="1121" spans="7:35" x14ac:dyDescent="0.2">
      <c r="G1121" s="60"/>
      <c r="H1121" s="23"/>
      <c r="I1121" s="23">
        <v>1118</v>
      </c>
      <c r="J1121" s="24">
        <v>1120</v>
      </c>
      <c r="K1121" s="60"/>
      <c r="L1121" s="34"/>
      <c r="M1121" s="36"/>
      <c r="N1121" s="34"/>
      <c r="O1121" s="36"/>
      <c r="P1121" s="34"/>
      <c r="Q1121" s="11"/>
      <c r="R1121" s="23" t="str">
        <f t="shared" si="256"/>
        <v>D</v>
      </c>
      <c r="S1121" s="24">
        <f t="shared" si="266"/>
        <v>0</v>
      </c>
      <c r="T1121" s="24" t="str">
        <f t="shared" si="257"/>
        <v>X</v>
      </c>
      <c r="U1121" s="24" t="str">
        <f t="shared" si="258"/>
        <v>X</v>
      </c>
      <c r="V1121" s="24" t="str">
        <f t="shared" si="267"/>
        <v>X</v>
      </c>
      <c r="W1121" s="23">
        <f t="shared" si="259"/>
        <v>0</v>
      </c>
      <c r="X1121" s="23">
        <f t="shared" si="260"/>
        <v>0</v>
      </c>
      <c r="Y1121" s="23" t="str">
        <f t="shared" si="261"/>
        <v>-</v>
      </c>
      <c r="Z1121" s="26">
        <f t="shared" si="270"/>
        <v>0</v>
      </c>
      <c r="AA1121" s="26" t="str">
        <f t="shared" si="262"/>
        <v>X</v>
      </c>
      <c r="AB1121" s="27">
        <f t="shared" si="263"/>
        <v>0</v>
      </c>
      <c r="AC1121" s="11"/>
      <c r="AD1121" s="3" t="str">
        <f t="shared" si="268"/>
        <v>-</v>
      </c>
      <c r="AE1121" s="3" t="str">
        <f t="shared" si="264"/>
        <v>-</v>
      </c>
      <c r="AF1121" s="11"/>
      <c r="AG1121" s="3" t="str">
        <f t="shared" si="269"/>
        <v>-</v>
      </c>
      <c r="AH1121" s="3" t="str">
        <f t="shared" si="265"/>
        <v>-</v>
      </c>
      <c r="AI1121" s="11"/>
    </row>
    <row r="1122" spans="7:35" x14ac:dyDescent="0.2">
      <c r="G1122" s="60"/>
      <c r="H1122" s="23"/>
      <c r="I1122" s="23">
        <v>1119</v>
      </c>
      <c r="J1122" s="24">
        <v>1121</v>
      </c>
      <c r="K1122" s="60"/>
      <c r="L1122" s="34"/>
      <c r="M1122" s="36"/>
      <c r="N1122" s="34"/>
      <c r="O1122" s="36"/>
      <c r="P1122" s="34"/>
      <c r="Q1122" s="11"/>
      <c r="R1122" s="23" t="str">
        <f t="shared" si="256"/>
        <v>D</v>
      </c>
      <c r="S1122" s="24">
        <f t="shared" si="266"/>
        <v>0</v>
      </c>
      <c r="T1122" s="24" t="str">
        <f t="shared" si="257"/>
        <v>X</v>
      </c>
      <c r="U1122" s="24" t="str">
        <f t="shared" si="258"/>
        <v>X</v>
      </c>
      <c r="V1122" s="24" t="str">
        <f t="shared" si="267"/>
        <v>X</v>
      </c>
      <c r="W1122" s="23">
        <f t="shared" si="259"/>
        <v>0</v>
      </c>
      <c r="X1122" s="23">
        <f t="shared" si="260"/>
        <v>0</v>
      </c>
      <c r="Y1122" s="23" t="str">
        <f t="shared" si="261"/>
        <v>-</v>
      </c>
      <c r="Z1122" s="26">
        <f t="shared" si="270"/>
        <v>0</v>
      </c>
      <c r="AA1122" s="26" t="str">
        <f t="shared" si="262"/>
        <v>X</v>
      </c>
      <c r="AB1122" s="27">
        <f t="shared" si="263"/>
        <v>0</v>
      </c>
      <c r="AC1122" s="11"/>
      <c r="AD1122" s="3" t="str">
        <f t="shared" si="268"/>
        <v>-</v>
      </c>
      <c r="AE1122" s="3" t="str">
        <f t="shared" si="264"/>
        <v>-</v>
      </c>
      <c r="AF1122" s="11"/>
      <c r="AG1122" s="3" t="str">
        <f t="shared" si="269"/>
        <v>-</v>
      </c>
      <c r="AH1122" s="3" t="str">
        <f t="shared" si="265"/>
        <v>-</v>
      </c>
      <c r="AI1122" s="11"/>
    </row>
    <row r="1123" spans="7:35" x14ac:dyDescent="0.2">
      <c r="G1123" s="60"/>
      <c r="H1123" s="23"/>
      <c r="I1123" s="23">
        <v>1120</v>
      </c>
      <c r="J1123" s="24">
        <v>1122</v>
      </c>
      <c r="K1123" s="60"/>
      <c r="L1123" s="34"/>
      <c r="M1123" s="36"/>
      <c r="N1123" s="34"/>
      <c r="O1123" s="36"/>
      <c r="P1123" s="34"/>
      <c r="Q1123" s="11"/>
      <c r="R1123" s="23" t="str">
        <f t="shared" si="256"/>
        <v>D</v>
      </c>
      <c r="S1123" s="24">
        <f t="shared" si="266"/>
        <v>0</v>
      </c>
      <c r="T1123" s="24" t="str">
        <f t="shared" si="257"/>
        <v>X</v>
      </c>
      <c r="U1123" s="24" t="str">
        <f t="shared" si="258"/>
        <v>X</v>
      </c>
      <c r="V1123" s="24" t="str">
        <f t="shared" si="267"/>
        <v>X</v>
      </c>
      <c r="W1123" s="23">
        <f t="shared" si="259"/>
        <v>0</v>
      </c>
      <c r="X1123" s="23">
        <f t="shared" si="260"/>
        <v>0</v>
      </c>
      <c r="Y1123" s="23" t="str">
        <f t="shared" si="261"/>
        <v>-</v>
      </c>
      <c r="Z1123" s="26">
        <f t="shared" si="270"/>
        <v>0</v>
      </c>
      <c r="AA1123" s="26" t="str">
        <f t="shared" si="262"/>
        <v>X</v>
      </c>
      <c r="AB1123" s="27">
        <f t="shared" si="263"/>
        <v>0</v>
      </c>
      <c r="AC1123" s="11"/>
      <c r="AD1123" s="3" t="str">
        <f t="shared" si="268"/>
        <v>-</v>
      </c>
      <c r="AE1123" s="3" t="str">
        <f t="shared" si="264"/>
        <v>-</v>
      </c>
      <c r="AF1123" s="11"/>
      <c r="AG1123" s="3" t="str">
        <f t="shared" si="269"/>
        <v>-</v>
      </c>
      <c r="AH1123" s="3" t="str">
        <f t="shared" si="265"/>
        <v>-</v>
      </c>
      <c r="AI1123" s="11"/>
    </row>
    <row r="1124" spans="7:35" x14ac:dyDescent="0.2">
      <c r="G1124" s="60"/>
      <c r="H1124" s="23"/>
      <c r="I1124" s="23">
        <v>1121</v>
      </c>
      <c r="J1124" s="24">
        <v>1123</v>
      </c>
      <c r="K1124" s="60"/>
      <c r="L1124" s="34"/>
      <c r="M1124" s="36"/>
      <c r="N1124" s="34"/>
      <c r="O1124" s="36"/>
      <c r="P1124" s="34"/>
      <c r="Q1124" s="11"/>
      <c r="R1124" s="23" t="str">
        <f t="shared" si="256"/>
        <v>D</v>
      </c>
      <c r="S1124" s="24">
        <f t="shared" si="266"/>
        <v>0</v>
      </c>
      <c r="T1124" s="24" t="str">
        <f t="shared" si="257"/>
        <v>X</v>
      </c>
      <c r="U1124" s="24" t="str">
        <f t="shared" si="258"/>
        <v>X</v>
      </c>
      <c r="V1124" s="24" t="str">
        <f t="shared" si="267"/>
        <v>X</v>
      </c>
      <c r="W1124" s="23">
        <f t="shared" si="259"/>
        <v>0</v>
      </c>
      <c r="X1124" s="23">
        <f t="shared" si="260"/>
        <v>0</v>
      </c>
      <c r="Y1124" s="23" t="str">
        <f t="shared" si="261"/>
        <v>-</v>
      </c>
      <c r="Z1124" s="26">
        <f t="shared" si="270"/>
        <v>0</v>
      </c>
      <c r="AA1124" s="26" t="str">
        <f t="shared" si="262"/>
        <v>X</v>
      </c>
      <c r="AB1124" s="27">
        <f t="shared" si="263"/>
        <v>0</v>
      </c>
      <c r="AC1124" s="11"/>
      <c r="AD1124" s="3" t="str">
        <f t="shared" si="268"/>
        <v>-</v>
      </c>
      <c r="AE1124" s="3" t="str">
        <f t="shared" si="264"/>
        <v>-</v>
      </c>
      <c r="AF1124" s="11"/>
      <c r="AG1124" s="3" t="str">
        <f t="shared" si="269"/>
        <v>-</v>
      </c>
      <c r="AH1124" s="3" t="str">
        <f t="shared" si="265"/>
        <v>-</v>
      </c>
      <c r="AI1124" s="11"/>
    </row>
    <row r="1125" spans="7:35" x14ac:dyDescent="0.2">
      <c r="G1125" s="60"/>
      <c r="H1125" s="23"/>
      <c r="I1125" s="23">
        <v>1122</v>
      </c>
      <c r="J1125" s="24">
        <v>1124</v>
      </c>
      <c r="K1125" s="60"/>
      <c r="L1125" s="34"/>
      <c r="M1125" s="36"/>
      <c r="N1125" s="34"/>
      <c r="O1125" s="36"/>
      <c r="P1125" s="34"/>
      <c r="Q1125" s="11"/>
      <c r="R1125" s="23" t="str">
        <f t="shared" si="256"/>
        <v>D</v>
      </c>
      <c r="S1125" s="24">
        <f t="shared" si="266"/>
        <v>0</v>
      </c>
      <c r="T1125" s="24" t="str">
        <f t="shared" si="257"/>
        <v>X</v>
      </c>
      <c r="U1125" s="24" t="str">
        <f t="shared" si="258"/>
        <v>X</v>
      </c>
      <c r="V1125" s="24" t="str">
        <f t="shared" si="267"/>
        <v>X</v>
      </c>
      <c r="W1125" s="23">
        <f t="shared" si="259"/>
        <v>0</v>
      </c>
      <c r="X1125" s="23">
        <f t="shared" si="260"/>
        <v>0</v>
      </c>
      <c r="Y1125" s="23" t="str">
        <f t="shared" si="261"/>
        <v>-</v>
      </c>
      <c r="Z1125" s="26">
        <f t="shared" si="270"/>
        <v>0</v>
      </c>
      <c r="AA1125" s="26" t="str">
        <f t="shared" si="262"/>
        <v>X</v>
      </c>
      <c r="AB1125" s="27">
        <f t="shared" si="263"/>
        <v>0</v>
      </c>
      <c r="AC1125" s="11"/>
      <c r="AD1125" s="3" t="str">
        <f t="shared" si="268"/>
        <v>-</v>
      </c>
      <c r="AE1125" s="3" t="str">
        <f t="shared" si="264"/>
        <v>-</v>
      </c>
      <c r="AF1125" s="11"/>
      <c r="AG1125" s="3" t="str">
        <f t="shared" si="269"/>
        <v>-</v>
      </c>
      <c r="AH1125" s="3" t="str">
        <f t="shared" si="265"/>
        <v>-</v>
      </c>
      <c r="AI1125" s="11"/>
    </row>
    <row r="1126" spans="7:35" x14ac:dyDescent="0.2">
      <c r="G1126" s="60"/>
      <c r="H1126" s="23"/>
      <c r="I1126" s="23">
        <v>1123</v>
      </c>
      <c r="J1126" s="24">
        <v>1125</v>
      </c>
      <c r="K1126" s="60"/>
      <c r="L1126" s="34"/>
      <c r="M1126" s="36"/>
      <c r="N1126" s="34"/>
      <c r="O1126" s="36"/>
      <c r="P1126" s="34"/>
      <c r="Q1126" s="11"/>
      <c r="R1126" s="23" t="str">
        <f t="shared" si="256"/>
        <v>D</v>
      </c>
      <c r="S1126" s="24">
        <f t="shared" si="266"/>
        <v>0</v>
      </c>
      <c r="T1126" s="24" t="str">
        <f t="shared" si="257"/>
        <v>X</v>
      </c>
      <c r="U1126" s="24" t="str">
        <f t="shared" si="258"/>
        <v>X</v>
      </c>
      <c r="V1126" s="24" t="str">
        <f t="shared" si="267"/>
        <v>X</v>
      </c>
      <c r="W1126" s="23">
        <f t="shared" si="259"/>
        <v>0</v>
      </c>
      <c r="X1126" s="23">
        <f t="shared" si="260"/>
        <v>0</v>
      </c>
      <c r="Y1126" s="23" t="str">
        <f t="shared" si="261"/>
        <v>-</v>
      </c>
      <c r="Z1126" s="26">
        <f t="shared" si="270"/>
        <v>0</v>
      </c>
      <c r="AA1126" s="26" t="str">
        <f t="shared" si="262"/>
        <v>X</v>
      </c>
      <c r="AB1126" s="27">
        <f t="shared" si="263"/>
        <v>0</v>
      </c>
      <c r="AC1126" s="11"/>
      <c r="AD1126" s="3" t="str">
        <f t="shared" si="268"/>
        <v>-</v>
      </c>
      <c r="AE1126" s="3" t="str">
        <f t="shared" si="264"/>
        <v>-</v>
      </c>
      <c r="AF1126" s="11"/>
      <c r="AG1126" s="3" t="str">
        <f t="shared" si="269"/>
        <v>-</v>
      </c>
      <c r="AH1126" s="3" t="str">
        <f t="shared" si="265"/>
        <v>-</v>
      </c>
      <c r="AI1126" s="11"/>
    </row>
    <row r="1127" spans="7:35" x14ac:dyDescent="0.2">
      <c r="G1127" s="60"/>
      <c r="H1127" s="23"/>
      <c r="I1127" s="23">
        <v>1124</v>
      </c>
      <c r="J1127" s="24">
        <v>1126</v>
      </c>
      <c r="K1127" s="60"/>
      <c r="L1127" s="34"/>
      <c r="M1127" s="36"/>
      <c r="N1127" s="34"/>
      <c r="O1127" s="36"/>
      <c r="P1127" s="34"/>
      <c r="Q1127" s="11"/>
      <c r="R1127" s="23" t="str">
        <f t="shared" si="256"/>
        <v>D</v>
      </c>
      <c r="S1127" s="24">
        <f t="shared" si="266"/>
        <v>0</v>
      </c>
      <c r="T1127" s="24" t="str">
        <f t="shared" si="257"/>
        <v>X</v>
      </c>
      <c r="U1127" s="24" t="str">
        <f t="shared" si="258"/>
        <v>X</v>
      </c>
      <c r="V1127" s="24" t="str">
        <f t="shared" si="267"/>
        <v>X</v>
      </c>
      <c r="W1127" s="23">
        <f t="shared" si="259"/>
        <v>0</v>
      </c>
      <c r="X1127" s="23">
        <f t="shared" si="260"/>
        <v>0</v>
      </c>
      <c r="Y1127" s="23" t="str">
        <f t="shared" si="261"/>
        <v>-</v>
      </c>
      <c r="Z1127" s="26">
        <f t="shared" si="270"/>
        <v>0</v>
      </c>
      <c r="AA1127" s="26" t="str">
        <f t="shared" si="262"/>
        <v>X</v>
      </c>
      <c r="AB1127" s="27">
        <f t="shared" si="263"/>
        <v>0</v>
      </c>
      <c r="AC1127" s="11"/>
      <c r="AD1127" s="3" t="str">
        <f t="shared" si="268"/>
        <v>-</v>
      </c>
      <c r="AE1127" s="3" t="str">
        <f t="shared" si="264"/>
        <v>-</v>
      </c>
      <c r="AF1127" s="11"/>
      <c r="AG1127" s="3" t="str">
        <f t="shared" si="269"/>
        <v>-</v>
      </c>
      <c r="AH1127" s="3" t="str">
        <f t="shared" si="265"/>
        <v>-</v>
      </c>
      <c r="AI1127" s="11"/>
    </row>
    <row r="1128" spans="7:35" x14ac:dyDescent="0.2">
      <c r="G1128" s="60"/>
      <c r="H1128" s="23"/>
      <c r="I1128" s="23">
        <v>1125</v>
      </c>
      <c r="J1128" s="24">
        <v>1127</v>
      </c>
      <c r="K1128" s="60"/>
      <c r="L1128" s="34"/>
      <c r="M1128" s="36"/>
      <c r="N1128" s="34"/>
      <c r="O1128" s="36"/>
      <c r="P1128" s="34"/>
      <c r="Q1128" s="11"/>
      <c r="R1128" s="23" t="str">
        <f t="shared" si="256"/>
        <v>D</v>
      </c>
      <c r="S1128" s="24">
        <f t="shared" si="266"/>
        <v>0</v>
      </c>
      <c r="T1128" s="24" t="str">
        <f t="shared" si="257"/>
        <v>X</v>
      </c>
      <c r="U1128" s="24" t="str">
        <f t="shared" si="258"/>
        <v>X</v>
      </c>
      <c r="V1128" s="24" t="str">
        <f t="shared" si="267"/>
        <v>X</v>
      </c>
      <c r="W1128" s="23">
        <f t="shared" si="259"/>
        <v>0</v>
      </c>
      <c r="X1128" s="23">
        <f t="shared" si="260"/>
        <v>0</v>
      </c>
      <c r="Y1128" s="23" t="str">
        <f t="shared" si="261"/>
        <v>-</v>
      </c>
      <c r="Z1128" s="26">
        <f t="shared" si="270"/>
        <v>0</v>
      </c>
      <c r="AA1128" s="26" t="str">
        <f t="shared" si="262"/>
        <v>X</v>
      </c>
      <c r="AB1128" s="27">
        <f t="shared" si="263"/>
        <v>0</v>
      </c>
      <c r="AC1128" s="11"/>
      <c r="AD1128" s="3" t="str">
        <f t="shared" si="268"/>
        <v>-</v>
      </c>
      <c r="AE1128" s="3" t="str">
        <f t="shared" si="264"/>
        <v>-</v>
      </c>
      <c r="AF1128" s="11"/>
      <c r="AG1128" s="3" t="str">
        <f t="shared" si="269"/>
        <v>-</v>
      </c>
      <c r="AH1128" s="3" t="str">
        <f t="shared" si="265"/>
        <v>-</v>
      </c>
      <c r="AI1128" s="11"/>
    </row>
    <row r="1129" spans="7:35" x14ac:dyDescent="0.2">
      <c r="G1129" s="60"/>
      <c r="H1129" s="23"/>
      <c r="I1129" s="23">
        <v>1126</v>
      </c>
      <c r="J1129" s="24">
        <v>1128</v>
      </c>
      <c r="K1129" s="60"/>
      <c r="L1129" s="34"/>
      <c r="M1129" s="36"/>
      <c r="N1129" s="34"/>
      <c r="O1129" s="36"/>
      <c r="P1129" s="34"/>
      <c r="Q1129" s="11"/>
      <c r="R1129" s="23" t="str">
        <f t="shared" si="256"/>
        <v>D</v>
      </c>
      <c r="S1129" s="24">
        <f t="shared" si="266"/>
        <v>0</v>
      </c>
      <c r="T1129" s="24" t="str">
        <f t="shared" si="257"/>
        <v>X</v>
      </c>
      <c r="U1129" s="24" t="str">
        <f t="shared" si="258"/>
        <v>X</v>
      </c>
      <c r="V1129" s="24" t="str">
        <f t="shared" si="267"/>
        <v>X</v>
      </c>
      <c r="W1129" s="23">
        <f t="shared" si="259"/>
        <v>0</v>
      </c>
      <c r="X1129" s="23">
        <f t="shared" si="260"/>
        <v>0</v>
      </c>
      <c r="Y1129" s="23" t="str">
        <f t="shared" si="261"/>
        <v>-</v>
      </c>
      <c r="Z1129" s="26">
        <f t="shared" si="270"/>
        <v>0</v>
      </c>
      <c r="AA1129" s="26" t="str">
        <f t="shared" si="262"/>
        <v>X</v>
      </c>
      <c r="AB1129" s="27">
        <f t="shared" si="263"/>
        <v>0</v>
      </c>
      <c r="AC1129" s="11"/>
      <c r="AD1129" s="3" t="str">
        <f t="shared" si="268"/>
        <v>-</v>
      </c>
      <c r="AE1129" s="3" t="str">
        <f t="shared" si="264"/>
        <v>-</v>
      </c>
      <c r="AF1129" s="11"/>
      <c r="AG1129" s="3" t="str">
        <f t="shared" si="269"/>
        <v>-</v>
      </c>
      <c r="AH1129" s="3" t="str">
        <f t="shared" si="265"/>
        <v>-</v>
      </c>
      <c r="AI1129" s="11"/>
    </row>
    <row r="1130" spans="7:35" x14ac:dyDescent="0.2">
      <c r="G1130" s="60"/>
      <c r="H1130" s="23"/>
      <c r="I1130" s="23">
        <v>1127</v>
      </c>
      <c r="J1130" s="24">
        <v>1129</v>
      </c>
      <c r="K1130" s="60"/>
      <c r="L1130" s="34"/>
      <c r="M1130" s="36"/>
      <c r="N1130" s="34"/>
      <c r="O1130" s="36"/>
      <c r="P1130" s="34"/>
      <c r="Q1130" s="11"/>
      <c r="R1130" s="23" t="str">
        <f t="shared" si="256"/>
        <v>D</v>
      </c>
      <c r="S1130" s="24">
        <f t="shared" si="266"/>
        <v>0</v>
      </c>
      <c r="T1130" s="24" t="str">
        <f t="shared" si="257"/>
        <v>X</v>
      </c>
      <c r="U1130" s="24" t="str">
        <f t="shared" si="258"/>
        <v>X</v>
      </c>
      <c r="V1130" s="24" t="str">
        <f t="shared" si="267"/>
        <v>X</v>
      </c>
      <c r="W1130" s="23">
        <f t="shared" si="259"/>
        <v>0</v>
      </c>
      <c r="X1130" s="23">
        <f t="shared" si="260"/>
        <v>0</v>
      </c>
      <c r="Y1130" s="23" t="str">
        <f t="shared" si="261"/>
        <v>-</v>
      </c>
      <c r="Z1130" s="26">
        <f t="shared" si="270"/>
        <v>0</v>
      </c>
      <c r="AA1130" s="26" t="str">
        <f t="shared" si="262"/>
        <v>X</v>
      </c>
      <c r="AB1130" s="27">
        <f t="shared" si="263"/>
        <v>0</v>
      </c>
      <c r="AC1130" s="11"/>
      <c r="AD1130" s="3" t="str">
        <f t="shared" si="268"/>
        <v>-</v>
      </c>
      <c r="AE1130" s="3" t="str">
        <f t="shared" si="264"/>
        <v>-</v>
      </c>
      <c r="AF1130" s="11"/>
      <c r="AG1130" s="3" t="str">
        <f t="shared" si="269"/>
        <v>-</v>
      </c>
      <c r="AH1130" s="3" t="str">
        <f t="shared" si="265"/>
        <v>-</v>
      </c>
      <c r="AI1130" s="11"/>
    </row>
    <row r="1131" spans="7:35" x14ac:dyDescent="0.2">
      <c r="G1131" s="60"/>
      <c r="H1131" s="23"/>
      <c r="I1131" s="23">
        <v>1128</v>
      </c>
      <c r="J1131" s="24">
        <v>1130</v>
      </c>
      <c r="K1131" s="60"/>
      <c r="L1131" s="34"/>
      <c r="M1131" s="36"/>
      <c r="N1131" s="34"/>
      <c r="O1131" s="36"/>
      <c r="P1131" s="34"/>
      <c r="Q1131" s="11"/>
      <c r="R1131" s="23" t="str">
        <f t="shared" si="256"/>
        <v>D</v>
      </c>
      <c r="S1131" s="24">
        <f t="shared" si="266"/>
        <v>0</v>
      </c>
      <c r="T1131" s="24" t="str">
        <f t="shared" si="257"/>
        <v>X</v>
      </c>
      <c r="U1131" s="24" t="str">
        <f t="shared" si="258"/>
        <v>X</v>
      </c>
      <c r="V1131" s="24" t="str">
        <f t="shared" si="267"/>
        <v>X</v>
      </c>
      <c r="W1131" s="23">
        <f t="shared" si="259"/>
        <v>0</v>
      </c>
      <c r="X1131" s="23">
        <f t="shared" si="260"/>
        <v>0</v>
      </c>
      <c r="Y1131" s="23" t="str">
        <f t="shared" si="261"/>
        <v>-</v>
      </c>
      <c r="Z1131" s="26">
        <f t="shared" si="270"/>
        <v>0</v>
      </c>
      <c r="AA1131" s="26" t="str">
        <f t="shared" si="262"/>
        <v>X</v>
      </c>
      <c r="AB1131" s="27">
        <f t="shared" si="263"/>
        <v>0</v>
      </c>
      <c r="AC1131" s="11"/>
      <c r="AD1131" s="3" t="str">
        <f t="shared" si="268"/>
        <v>-</v>
      </c>
      <c r="AE1131" s="3" t="str">
        <f t="shared" si="264"/>
        <v>-</v>
      </c>
      <c r="AF1131" s="11"/>
      <c r="AG1131" s="3" t="str">
        <f t="shared" si="269"/>
        <v>-</v>
      </c>
      <c r="AH1131" s="3" t="str">
        <f t="shared" si="265"/>
        <v>-</v>
      </c>
      <c r="AI1131" s="11"/>
    </row>
    <row r="1132" spans="7:35" x14ac:dyDescent="0.2">
      <c r="G1132" s="60"/>
      <c r="H1132" s="23"/>
      <c r="I1132" s="23">
        <v>1129</v>
      </c>
      <c r="J1132" s="24">
        <v>1131</v>
      </c>
      <c r="K1132" s="60"/>
      <c r="L1132" s="34"/>
      <c r="M1132" s="36"/>
      <c r="N1132" s="34"/>
      <c r="O1132" s="36"/>
      <c r="P1132" s="34"/>
      <c r="Q1132" s="11"/>
      <c r="R1132" s="23" t="str">
        <f t="shared" si="256"/>
        <v>D</v>
      </c>
      <c r="S1132" s="24">
        <f t="shared" si="266"/>
        <v>0</v>
      </c>
      <c r="T1132" s="24" t="str">
        <f t="shared" si="257"/>
        <v>X</v>
      </c>
      <c r="U1132" s="24" t="str">
        <f t="shared" si="258"/>
        <v>X</v>
      </c>
      <c r="V1132" s="24" t="str">
        <f t="shared" si="267"/>
        <v>X</v>
      </c>
      <c r="W1132" s="23">
        <f t="shared" si="259"/>
        <v>0</v>
      </c>
      <c r="X1132" s="23">
        <f t="shared" si="260"/>
        <v>0</v>
      </c>
      <c r="Y1132" s="23" t="str">
        <f t="shared" si="261"/>
        <v>-</v>
      </c>
      <c r="Z1132" s="26">
        <f t="shared" si="270"/>
        <v>0</v>
      </c>
      <c r="AA1132" s="26" t="str">
        <f t="shared" si="262"/>
        <v>X</v>
      </c>
      <c r="AB1132" s="27">
        <f t="shared" si="263"/>
        <v>0</v>
      </c>
      <c r="AC1132" s="11"/>
      <c r="AD1132" s="3" t="str">
        <f t="shared" si="268"/>
        <v>-</v>
      </c>
      <c r="AE1132" s="3" t="str">
        <f t="shared" si="264"/>
        <v>-</v>
      </c>
      <c r="AF1132" s="11"/>
      <c r="AG1132" s="3" t="str">
        <f t="shared" si="269"/>
        <v>-</v>
      </c>
      <c r="AH1132" s="3" t="str">
        <f t="shared" si="265"/>
        <v>-</v>
      </c>
      <c r="AI1132" s="11"/>
    </row>
    <row r="1133" spans="7:35" x14ac:dyDescent="0.2">
      <c r="G1133" s="60"/>
      <c r="H1133" s="23"/>
      <c r="I1133" s="23">
        <v>1130</v>
      </c>
      <c r="J1133" s="24">
        <v>1132</v>
      </c>
      <c r="K1133" s="60"/>
      <c r="L1133" s="34"/>
      <c r="M1133" s="36"/>
      <c r="N1133" s="34"/>
      <c r="O1133" s="36"/>
      <c r="P1133" s="34"/>
      <c r="Q1133" s="11"/>
      <c r="R1133" s="23" t="str">
        <f t="shared" si="256"/>
        <v>D</v>
      </c>
      <c r="S1133" s="24">
        <f t="shared" si="266"/>
        <v>0</v>
      </c>
      <c r="T1133" s="24" t="str">
        <f t="shared" si="257"/>
        <v>X</v>
      </c>
      <c r="U1133" s="24" t="str">
        <f t="shared" si="258"/>
        <v>X</v>
      </c>
      <c r="V1133" s="24" t="str">
        <f t="shared" si="267"/>
        <v>X</v>
      </c>
      <c r="W1133" s="23">
        <f t="shared" si="259"/>
        <v>0</v>
      </c>
      <c r="X1133" s="23">
        <f t="shared" si="260"/>
        <v>0</v>
      </c>
      <c r="Y1133" s="23" t="str">
        <f t="shared" si="261"/>
        <v>-</v>
      </c>
      <c r="Z1133" s="26">
        <f t="shared" si="270"/>
        <v>0</v>
      </c>
      <c r="AA1133" s="26" t="str">
        <f t="shared" si="262"/>
        <v>X</v>
      </c>
      <c r="AB1133" s="27">
        <f t="shared" si="263"/>
        <v>0</v>
      </c>
      <c r="AC1133" s="11"/>
      <c r="AD1133" s="3" t="str">
        <f t="shared" si="268"/>
        <v>-</v>
      </c>
      <c r="AE1133" s="3" t="str">
        <f t="shared" si="264"/>
        <v>-</v>
      </c>
      <c r="AF1133" s="11"/>
      <c r="AG1133" s="3" t="str">
        <f t="shared" si="269"/>
        <v>-</v>
      </c>
      <c r="AH1133" s="3" t="str">
        <f t="shared" si="265"/>
        <v>-</v>
      </c>
      <c r="AI1133" s="11"/>
    </row>
    <row r="1134" spans="7:35" x14ac:dyDescent="0.2">
      <c r="G1134" s="60"/>
      <c r="H1134" s="23"/>
      <c r="I1134" s="23">
        <v>1131</v>
      </c>
      <c r="J1134" s="24">
        <v>1133</v>
      </c>
      <c r="K1134" s="60"/>
      <c r="L1134" s="34"/>
      <c r="M1134" s="36"/>
      <c r="N1134" s="34"/>
      <c r="O1134" s="36"/>
      <c r="P1134" s="34"/>
      <c r="Q1134" s="11"/>
      <c r="R1134" s="23" t="str">
        <f t="shared" si="256"/>
        <v>D</v>
      </c>
      <c r="S1134" s="24">
        <f t="shared" si="266"/>
        <v>0</v>
      </c>
      <c r="T1134" s="24" t="str">
        <f t="shared" si="257"/>
        <v>X</v>
      </c>
      <c r="U1134" s="24" t="str">
        <f t="shared" si="258"/>
        <v>X</v>
      </c>
      <c r="V1134" s="24" t="str">
        <f t="shared" si="267"/>
        <v>X</v>
      </c>
      <c r="W1134" s="23">
        <f t="shared" si="259"/>
        <v>0</v>
      </c>
      <c r="X1134" s="23">
        <f t="shared" si="260"/>
        <v>0</v>
      </c>
      <c r="Y1134" s="23" t="str">
        <f t="shared" si="261"/>
        <v>-</v>
      </c>
      <c r="Z1134" s="26">
        <f t="shared" si="270"/>
        <v>0</v>
      </c>
      <c r="AA1134" s="26" t="str">
        <f t="shared" si="262"/>
        <v>X</v>
      </c>
      <c r="AB1134" s="27">
        <f t="shared" si="263"/>
        <v>0</v>
      </c>
      <c r="AC1134" s="11"/>
      <c r="AD1134" s="3" t="str">
        <f t="shared" si="268"/>
        <v>-</v>
      </c>
      <c r="AE1134" s="3" t="str">
        <f t="shared" si="264"/>
        <v>-</v>
      </c>
      <c r="AF1134" s="11"/>
      <c r="AG1134" s="3" t="str">
        <f t="shared" si="269"/>
        <v>-</v>
      </c>
      <c r="AH1134" s="3" t="str">
        <f t="shared" si="265"/>
        <v>-</v>
      </c>
      <c r="AI1134" s="11"/>
    </row>
    <row r="1135" spans="7:35" x14ac:dyDescent="0.2">
      <c r="G1135" s="60"/>
      <c r="H1135" s="23"/>
      <c r="I1135" s="23">
        <v>1132</v>
      </c>
      <c r="J1135" s="24">
        <v>1134</v>
      </c>
      <c r="K1135" s="60"/>
      <c r="L1135" s="34"/>
      <c r="M1135" s="36"/>
      <c r="N1135" s="34"/>
      <c r="O1135" s="36"/>
      <c r="P1135" s="34"/>
      <c r="Q1135" s="11"/>
      <c r="R1135" s="23" t="str">
        <f t="shared" si="256"/>
        <v>D</v>
      </c>
      <c r="S1135" s="24">
        <f t="shared" si="266"/>
        <v>0</v>
      </c>
      <c r="T1135" s="24" t="str">
        <f t="shared" si="257"/>
        <v>X</v>
      </c>
      <c r="U1135" s="24" t="str">
        <f t="shared" si="258"/>
        <v>X</v>
      </c>
      <c r="V1135" s="24" t="str">
        <f t="shared" si="267"/>
        <v>X</v>
      </c>
      <c r="W1135" s="23">
        <f t="shared" si="259"/>
        <v>0</v>
      </c>
      <c r="X1135" s="23">
        <f t="shared" si="260"/>
        <v>0</v>
      </c>
      <c r="Y1135" s="23" t="str">
        <f t="shared" si="261"/>
        <v>-</v>
      </c>
      <c r="Z1135" s="26">
        <f t="shared" si="270"/>
        <v>0</v>
      </c>
      <c r="AA1135" s="26" t="str">
        <f t="shared" si="262"/>
        <v>X</v>
      </c>
      <c r="AB1135" s="27">
        <f t="shared" si="263"/>
        <v>0</v>
      </c>
      <c r="AC1135" s="11"/>
      <c r="AD1135" s="3" t="str">
        <f t="shared" si="268"/>
        <v>-</v>
      </c>
      <c r="AE1135" s="3" t="str">
        <f t="shared" si="264"/>
        <v>-</v>
      </c>
      <c r="AF1135" s="11"/>
      <c r="AG1135" s="3" t="str">
        <f t="shared" si="269"/>
        <v>-</v>
      </c>
      <c r="AH1135" s="3" t="str">
        <f t="shared" si="265"/>
        <v>-</v>
      </c>
      <c r="AI1135" s="11"/>
    </row>
    <row r="1136" spans="7:35" x14ac:dyDescent="0.2">
      <c r="G1136" s="60"/>
      <c r="H1136" s="23"/>
      <c r="I1136" s="23">
        <v>1133</v>
      </c>
      <c r="J1136" s="24">
        <v>1135</v>
      </c>
      <c r="K1136" s="60"/>
      <c r="L1136" s="34"/>
      <c r="M1136" s="36"/>
      <c r="N1136" s="34"/>
      <c r="O1136" s="36"/>
      <c r="P1136" s="34"/>
      <c r="Q1136" s="11"/>
      <c r="R1136" s="23" t="str">
        <f t="shared" si="256"/>
        <v>D</v>
      </c>
      <c r="S1136" s="24">
        <f t="shared" si="266"/>
        <v>0</v>
      </c>
      <c r="T1136" s="24" t="str">
        <f t="shared" si="257"/>
        <v>X</v>
      </c>
      <c r="U1136" s="24" t="str">
        <f t="shared" si="258"/>
        <v>X</v>
      </c>
      <c r="V1136" s="24" t="str">
        <f t="shared" si="267"/>
        <v>X</v>
      </c>
      <c r="W1136" s="23">
        <f t="shared" si="259"/>
        <v>0</v>
      </c>
      <c r="X1136" s="23">
        <f t="shared" si="260"/>
        <v>0</v>
      </c>
      <c r="Y1136" s="23" t="str">
        <f t="shared" si="261"/>
        <v>-</v>
      </c>
      <c r="Z1136" s="26">
        <f t="shared" si="270"/>
        <v>0</v>
      </c>
      <c r="AA1136" s="26" t="str">
        <f t="shared" si="262"/>
        <v>X</v>
      </c>
      <c r="AB1136" s="27">
        <f t="shared" si="263"/>
        <v>0</v>
      </c>
      <c r="AC1136" s="11"/>
      <c r="AD1136" s="3" t="str">
        <f t="shared" si="268"/>
        <v>-</v>
      </c>
      <c r="AE1136" s="3" t="str">
        <f t="shared" si="264"/>
        <v>-</v>
      </c>
      <c r="AF1136" s="11"/>
      <c r="AG1136" s="3" t="str">
        <f t="shared" si="269"/>
        <v>-</v>
      </c>
      <c r="AH1136" s="3" t="str">
        <f t="shared" si="265"/>
        <v>-</v>
      </c>
      <c r="AI1136" s="11"/>
    </row>
    <row r="1137" spans="7:35" x14ac:dyDescent="0.2">
      <c r="G1137" s="60"/>
      <c r="H1137" s="23"/>
      <c r="I1137" s="23">
        <v>1134</v>
      </c>
      <c r="J1137" s="24">
        <v>1136</v>
      </c>
      <c r="K1137" s="60"/>
      <c r="L1137" s="34"/>
      <c r="M1137" s="36"/>
      <c r="N1137" s="34"/>
      <c r="O1137" s="36"/>
      <c r="P1137" s="34"/>
      <c r="Q1137" s="11"/>
      <c r="R1137" s="23" t="str">
        <f t="shared" si="256"/>
        <v>D</v>
      </c>
      <c r="S1137" s="24">
        <f t="shared" si="266"/>
        <v>0</v>
      </c>
      <c r="T1137" s="24" t="str">
        <f t="shared" si="257"/>
        <v>X</v>
      </c>
      <c r="U1137" s="24" t="str">
        <f t="shared" si="258"/>
        <v>X</v>
      </c>
      <c r="V1137" s="24" t="str">
        <f t="shared" si="267"/>
        <v>X</v>
      </c>
      <c r="W1137" s="23">
        <f t="shared" si="259"/>
        <v>0</v>
      </c>
      <c r="X1137" s="23">
        <f t="shared" si="260"/>
        <v>0</v>
      </c>
      <c r="Y1137" s="23" t="str">
        <f t="shared" si="261"/>
        <v>-</v>
      </c>
      <c r="Z1137" s="26">
        <f t="shared" si="270"/>
        <v>0</v>
      </c>
      <c r="AA1137" s="26" t="str">
        <f t="shared" si="262"/>
        <v>X</v>
      </c>
      <c r="AB1137" s="27">
        <f t="shared" si="263"/>
        <v>0</v>
      </c>
      <c r="AC1137" s="11"/>
      <c r="AD1137" s="3" t="str">
        <f t="shared" si="268"/>
        <v>-</v>
      </c>
      <c r="AE1137" s="3" t="str">
        <f t="shared" si="264"/>
        <v>-</v>
      </c>
      <c r="AF1137" s="11"/>
      <c r="AG1137" s="3" t="str">
        <f t="shared" si="269"/>
        <v>-</v>
      </c>
      <c r="AH1137" s="3" t="str">
        <f t="shared" si="265"/>
        <v>-</v>
      </c>
      <c r="AI1137" s="11"/>
    </row>
    <row r="1138" spans="7:35" x14ac:dyDescent="0.2">
      <c r="G1138" s="60"/>
      <c r="H1138" s="23"/>
      <c r="I1138" s="23">
        <v>1135</v>
      </c>
      <c r="J1138" s="24">
        <v>1137</v>
      </c>
      <c r="K1138" s="60"/>
      <c r="L1138" s="34"/>
      <c r="M1138" s="36"/>
      <c r="N1138" s="34"/>
      <c r="O1138" s="36"/>
      <c r="P1138" s="34"/>
      <c r="Q1138" s="11"/>
      <c r="R1138" s="23" t="str">
        <f t="shared" si="256"/>
        <v>D</v>
      </c>
      <c r="S1138" s="24">
        <f t="shared" si="266"/>
        <v>0</v>
      </c>
      <c r="T1138" s="24" t="str">
        <f t="shared" si="257"/>
        <v>X</v>
      </c>
      <c r="U1138" s="24" t="str">
        <f t="shared" si="258"/>
        <v>X</v>
      </c>
      <c r="V1138" s="24" t="str">
        <f t="shared" si="267"/>
        <v>X</v>
      </c>
      <c r="W1138" s="23">
        <f t="shared" si="259"/>
        <v>0</v>
      </c>
      <c r="X1138" s="23">
        <f t="shared" si="260"/>
        <v>0</v>
      </c>
      <c r="Y1138" s="23" t="str">
        <f t="shared" si="261"/>
        <v>-</v>
      </c>
      <c r="Z1138" s="26">
        <f t="shared" si="270"/>
        <v>0</v>
      </c>
      <c r="AA1138" s="26" t="str">
        <f t="shared" si="262"/>
        <v>X</v>
      </c>
      <c r="AB1138" s="27">
        <f t="shared" si="263"/>
        <v>0</v>
      </c>
      <c r="AC1138" s="11"/>
      <c r="AD1138" s="3" t="str">
        <f t="shared" si="268"/>
        <v>-</v>
      </c>
      <c r="AE1138" s="3" t="str">
        <f t="shared" si="264"/>
        <v>-</v>
      </c>
      <c r="AF1138" s="11"/>
      <c r="AG1138" s="3" t="str">
        <f t="shared" si="269"/>
        <v>-</v>
      </c>
      <c r="AH1138" s="3" t="str">
        <f t="shared" si="265"/>
        <v>-</v>
      </c>
      <c r="AI1138" s="11"/>
    </row>
    <row r="1139" spans="7:35" x14ac:dyDescent="0.2">
      <c r="G1139" s="60"/>
      <c r="H1139" s="23"/>
      <c r="I1139" s="23">
        <v>1136</v>
      </c>
      <c r="J1139" s="24">
        <v>1138</v>
      </c>
      <c r="K1139" s="60"/>
      <c r="L1139" s="34"/>
      <c r="M1139" s="36"/>
      <c r="N1139" s="34"/>
      <c r="O1139" s="36"/>
      <c r="P1139" s="34"/>
      <c r="Q1139" s="11"/>
      <c r="R1139" s="23" t="str">
        <f t="shared" si="256"/>
        <v>D</v>
      </c>
      <c r="S1139" s="24">
        <f t="shared" si="266"/>
        <v>0</v>
      </c>
      <c r="T1139" s="24" t="str">
        <f t="shared" si="257"/>
        <v>X</v>
      </c>
      <c r="U1139" s="24" t="str">
        <f t="shared" si="258"/>
        <v>X</v>
      </c>
      <c r="V1139" s="24" t="str">
        <f t="shared" si="267"/>
        <v>X</v>
      </c>
      <c r="W1139" s="23">
        <f t="shared" si="259"/>
        <v>0</v>
      </c>
      <c r="X1139" s="23">
        <f t="shared" si="260"/>
        <v>0</v>
      </c>
      <c r="Y1139" s="23" t="str">
        <f t="shared" si="261"/>
        <v>-</v>
      </c>
      <c r="Z1139" s="26">
        <f t="shared" si="270"/>
        <v>0</v>
      </c>
      <c r="AA1139" s="26" t="str">
        <f t="shared" si="262"/>
        <v>X</v>
      </c>
      <c r="AB1139" s="27">
        <f t="shared" si="263"/>
        <v>0</v>
      </c>
      <c r="AC1139" s="11"/>
      <c r="AD1139" s="3" t="str">
        <f t="shared" si="268"/>
        <v>-</v>
      </c>
      <c r="AE1139" s="3" t="str">
        <f t="shared" si="264"/>
        <v>-</v>
      </c>
      <c r="AF1139" s="11"/>
      <c r="AG1139" s="3" t="str">
        <f t="shared" si="269"/>
        <v>-</v>
      </c>
      <c r="AH1139" s="3" t="str">
        <f t="shared" si="265"/>
        <v>-</v>
      </c>
      <c r="AI1139" s="11"/>
    </row>
    <row r="1140" spans="7:35" x14ac:dyDescent="0.2">
      <c r="G1140" s="60"/>
      <c r="H1140" s="23"/>
      <c r="I1140" s="23">
        <v>1137</v>
      </c>
      <c r="J1140" s="24">
        <v>1139</v>
      </c>
      <c r="K1140" s="60"/>
      <c r="L1140" s="34"/>
      <c r="M1140" s="36"/>
      <c r="N1140" s="34"/>
      <c r="O1140" s="36"/>
      <c r="P1140" s="34"/>
      <c r="Q1140" s="11"/>
      <c r="R1140" s="23" t="str">
        <f t="shared" si="256"/>
        <v>D</v>
      </c>
      <c r="S1140" s="24">
        <f t="shared" si="266"/>
        <v>0</v>
      </c>
      <c r="T1140" s="24" t="str">
        <f t="shared" si="257"/>
        <v>X</v>
      </c>
      <c r="U1140" s="24" t="str">
        <f t="shared" si="258"/>
        <v>X</v>
      </c>
      <c r="V1140" s="24" t="str">
        <f t="shared" si="267"/>
        <v>X</v>
      </c>
      <c r="W1140" s="23">
        <f t="shared" si="259"/>
        <v>0</v>
      </c>
      <c r="X1140" s="23">
        <f t="shared" si="260"/>
        <v>0</v>
      </c>
      <c r="Y1140" s="23" t="str">
        <f t="shared" si="261"/>
        <v>-</v>
      </c>
      <c r="Z1140" s="26">
        <f t="shared" si="270"/>
        <v>0</v>
      </c>
      <c r="AA1140" s="26" t="str">
        <f t="shared" si="262"/>
        <v>X</v>
      </c>
      <c r="AB1140" s="27">
        <f t="shared" si="263"/>
        <v>0</v>
      </c>
      <c r="AC1140" s="11"/>
      <c r="AD1140" s="3" t="str">
        <f t="shared" si="268"/>
        <v>-</v>
      </c>
      <c r="AE1140" s="3" t="str">
        <f t="shared" si="264"/>
        <v>-</v>
      </c>
      <c r="AF1140" s="11"/>
      <c r="AG1140" s="3" t="str">
        <f t="shared" si="269"/>
        <v>-</v>
      </c>
      <c r="AH1140" s="3" t="str">
        <f t="shared" si="265"/>
        <v>-</v>
      </c>
      <c r="AI1140" s="11"/>
    </row>
    <row r="1141" spans="7:35" x14ac:dyDescent="0.2">
      <c r="G1141" s="60"/>
      <c r="H1141" s="23"/>
      <c r="I1141" s="23">
        <v>1138</v>
      </c>
      <c r="J1141" s="24">
        <v>1140</v>
      </c>
      <c r="K1141" s="60"/>
      <c r="L1141" s="34"/>
      <c r="M1141" s="36"/>
      <c r="N1141" s="34"/>
      <c r="O1141" s="36"/>
      <c r="P1141" s="34"/>
      <c r="Q1141" s="11"/>
      <c r="R1141" s="23" t="str">
        <f t="shared" si="256"/>
        <v>D</v>
      </c>
      <c r="S1141" s="24">
        <f t="shared" si="266"/>
        <v>0</v>
      </c>
      <c r="T1141" s="24" t="str">
        <f t="shared" si="257"/>
        <v>X</v>
      </c>
      <c r="U1141" s="24" t="str">
        <f t="shared" si="258"/>
        <v>X</v>
      </c>
      <c r="V1141" s="24" t="str">
        <f t="shared" si="267"/>
        <v>X</v>
      </c>
      <c r="W1141" s="23">
        <f t="shared" si="259"/>
        <v>0</v>
      </c>
      <c r="X1141" s="23">
        <f t="shared" si="260"/>
        <v>0</v>
      </c>
      <c r="Y1141" s="23" t="str">
        <f t="shared" si="261"/>
        <v>-</v>
      </c>
      <c r="Z1141" s="26">
        <f t="shared" si="270"/>
        <v>0</v>
      </c>
      <c r="AA1141" s="26" t="str">
        <f t="shared" si="262"/>
        <v>X</v>
      </c>
      <c r="AB1141" s="27">
        <f t="shared" si="263"/>
        <v>0</v>
      </c>
      <c r="AC1141" s="11"/>
      <c r="AD1141" s="3" t="str">
        <f t="shared" si="268"/>
        <v>-</v>
      </c>
      <c r="AE1141" s="3" t="str">
        <f t="shared" si="264"/>
        <v>-</v>
      </c>
      <c r="AF1141" s="11"/>
      <c r="AG1141" s="3" t="str">
        <f t="shared" si="269"/>
        <v>-</v>
      </c>
      <c r="AH1141" s="3" t="str">
        <f t="shared" si="265"/>
        <v>-</v>
      </c>
      <c r="AI1141" s="11"/>
    </row>
    <row r="1142" spans="7:35" x14ac:dyDescent="0.2">
      <c r="G1142" s="60"/>
      <c r="H1142" s="23"/>
      <c r="I1142" s="23">
        <v>1139</v>
      </c>
      <c r="J1142" s="24">
        <v>1141</v>
      </c>
      <c r="K1142" s="60"/>
      <c r="L1142" s="34"/>
      <c r="M1142" s="36"/>
      <c r="N1142" s="34"/>
      <c r="O1142" s="36"/>
      <c r="P1142" s="34"/>
      <c r="Q1142" s="11"/>
      <c r="R1142" s="23" t="str">
        <f t="shared" si="256"/>
        <v>D</v>
      </c>
      <c r="S1142" s="24">
        <f t="shared" si="266"/>
        <v>0</v>
      </c>
      <c r="T1142" s="24" t="str">
        <f t="shared" si="257"/>
        <v>X</v>
      </c>
      <c r="U1142" s="24" t="str">
        <f t="shared" si="258"/>
        <v>X</v>
      </c>
      <c r="V1142" s="24" t="str">
        <f t="shared" si="267"/>
        <v>X</v>
      </c>
      <c r="W1142" s="23">
        <f t="shared" si="259"/>
        <v>0</v>
      </c>
      <c r="X1142" s="23">
        <f t="shared" si="260"/>
        <v>0</v>
      </c>
      <c r="Y1142" s="23" t="str">
        <f t="shared" si="261"/>
        <v>-</v>
      </c>
      <c r="Z1142" s="26">
        <f t="shared" si="270"/>
        <v>0</v>
      </c>
      <c r="AA1142" s="26" t="str">
        <f t="shared" si="262"/>
        <v>X</v>
      </c>
      <c r="AB1142" s="27">
        <f t="shared" si="263"/>
        <v>0</v>
      </c>
      <c r="AC1142" s="11"/>
      <c r="AD1142" s="3" t="str">
        <f t="shared" si="268"/>
        <v>-</v>
      </c>
      <c r="AE1142" s="3" t="str">
        <f t="shared" si="264"/>
        <v>-</v>
      </c>
      <c r="AF1142" s="11"/>
      <c r="AG1142" s="3" t="str">
        <f t="shared" si="269"/>
        <v>-</v>
      </c>
      <c r="AH1142" s="3" t="str">
        <f t="shared" si="265"/>
        <v>-</v>
      </c>
      <c r="AI1142" s="11"/>
    </row>
    <row r="1143" spans="7:35" x14ac:dyDescent="0.2">
      <c r="G1143" s="60"/>
      <c r="H1143" s="23"/>
      <c r="I1143" s="23">
        <v>1140</v>
      </c>
      <c r="J1143" s="24">
        <v>1142</v>
      </c>
      <c r="K1143" s="60"/>
      <c r="L1143" s="34"/>
      <c r="M1143" s="36"/>
      <c r="N1143" s="34"/>
      <c r="O1143" s="36"/>
      <c r="P1143" s="34"/>
      <c r="Q1143" s="11"/>
      <c r="R1143" s="23" t="str">
        <f t="shared" si="256"/>
        <v>D</v>
      </c>
      <c r="S1143" s="24">
        <f t="shared" si="266"/>
        <v>0</v>
      </c>
      <c r="T1143" s="24" t="str">
        <f t="shared" si="257"/>
        <v>X</v>
      </c>
      <c r="U1143" s="24" t="str">
        <f t="shared" si="258"/>
        <v>X</v>
      </c>
      <c r="V1143" s="24" t="str">
        <f t="shared" si="267"/>
        <v>X</v>
      </c>
      <c r="W1143" s="23">
        <f t="shared" si="259"/>
        <v>0</v>
      </c>
      <c r="X1143" s="23">
        <f t="shared" si="260"/>
        <v>0</v>
      </c>
      <c r="Y1143" s="23" t="str">
        <f t="shared" si="261"/>
        <v>-</v>
      </c>
      <c r="Z1143" s="26">
        <f t="shared" si="270"/>
        <v>0</v>
      </c>
      <c r="AA1143" s="26" t="str">
        <f t="shared" si="262"/>
        <v>X</v>
      </c>
      <c r="AB1143" s="27">
        <f t="shared" si="263"/>
        <v>0</v>
      </c>
      <c r="AC1143" s="11"/>
      <c r="AD1143" s="3" t="str">
        <f t="shared" si="268"/>
        <v>-</v>
      </c>
      <c r="AE1143" s="3" t="str">
        <f t="shared" si="264"/>
        <v>-</v>
      </c>
      <c r="AF1143" s="11"/>
      <c r="AG1143" s="3" t="str">
        <f t="shared" si="269"/>
        <v>-</v>
      </c>
      <c r="AH1143" s="3" t="str">
        <f t="shared" si="265"/>
        <v>-</v>
      </c>
      <c r="AI1143" s="11"/>
    </row>
    <row r="1144" spans="7:35" x14ac:dyDescent="0.2">
      <c r="G1144" s="60"/>
      <c r="H1144" s="28">
        <v>20</v>
      </c>
      <c r="I1144" s="28">
        <v>1141</v>
      </c>
      <c r="J1144" s="28">
        <v>1143</v>
      </c>
      <c r="K1144" s="60"/>
      <c r="L1144" s="34"/>
      <c r="M1144" s="36"/>
      <c r="N1144" s="34"/>
      <c r="O1144" s="36"/>
      <c r="P1144" s="34"/>
      <c r="Q1144" s="11"/>
      <c r="R1144" s="23" t="str">
        <f t="shared" si="256"/>
        <v>D</v>
      </c>
      <c r="S1144" s="24">
        <f t="shared" si="266"/>
        <v>0</v>
      </c>
      <c r="T1144" s="24" t="str">
        <f t="shared" si="257"/>
        <v>X</v>
      </c>
      <c r="U1144" s="24" t="str">
        <f t="shared" si="258"/>
        <v>X</v>
      </c>
      <c r="V1144" s="24" t="str">
        <f t="shared" si="267"/>
        <v>X</v>
      </c>
      <c r="W1144" s="23">
        <f t="shared" si="259"/>
        <v>0</v>
      </c>
      <c r="X1144" s="23">
        <f t="shared" si="260"/>
        <v>0</v>
      </c>
      <c r="Y1144" s="23" t="str">
        <f t="shared" si="261"/>
        <v>-</v>
      </c>
      <c r="Z1144" s="26">
        <f t="shared" si="270"/>
        <v>0</v>
      </c>
      <c r="AA1144" s="26" t="str">
        <f t="shared" si="262"/>
        <v>X</v>
      </c>
      <c r="AB1144" s="27">
        <f t="shared" si="263"/>
        <v>0</v>
      </c>
      <c r="AC1144" s="11"/>
      <c r="AD1144" s="3" t="str">
        <f t="shared" si="268"/>
        <v>-</v>
      </c>
      <c r="AE1144" s="3" t="str">
        <f t="shared" si="264"/>
        <v>-</v>
      </c>
      <c r="AF1144" s="11"/>
      <c r="AG1144" s="3" t="str">
        <f t="shared" si="269"/>
        <v>-</v>
      </c>
      <c r="AH1144" s="3" t="str">
        <f t="shared" si="265"/>
        <v>-</v>
      </c>
      <c r="AI1144" s="11"/>
    </row>
    <row r="1145" spans="7:35" x14ac:dyDescent="0.2">
      <c r="G1145" s="60"/>
      <c r="H1145" s="28"/>
      <c r="I1145" s="28">
        <v>1142</v>
      </c>
      <c r="J1145" s="28">
        <v>1144</v>
      </c>
      <c r="K1145" s="60"/>
      <c r="L1145" s="34"/>
      <c r="M1145" s="36"/>
      <c r="N1145" s="34"/>
      <c r="O1145" s="36"/>
      <c r="P1145" s="34"/>
      <c r="Q1145" s="11"/>
      <c r="R1145" s="23" t="str">
        <f t="shared" si="256"/>
        <v>D</v>
      </c>
      <c r="S1145" s="24">
        <f t="shared" si="266"/>
        <v>0</v>
      </c>
      <c r="T1145" s="24" t="str">
        <f t="shared" si="257"/>
        <v>X</v>
      </c>
      <c r="U1145" s="24" t="str">
        <f t="shared" si="258"/>
        <v>X</v>
      </c>
      <c r="V1145" s="24" t="str">
        <f t="shared" si="267"/>
        <v>X</v>
      </c>
      <c r="W1145" s="23">
        <f t="shared" si="259"/>
        <v>0</v>
      </c>
      <c r="X1145" s="23">
        <f t="shared" si="260"/>
        <v>0</v>
      </c>
      <c r="Y1145" s="23" t="str">
        <f t="shared" si="261"/>
        <v>-</v>
      </c>
      <c r="Z1145" s="26">
        <f t="shared" si="270"/>
        <v>0</v>
      </c>
      <c r="AA1145" s="26" t="str">
        <f t="shared" si="262"/>
        <v>X</v>
      </c>
      <c r="AB1145" s="27">
        <f t="shared" si="263"/>
        <v>0</v>
      </c>
      <c r="AC1145" s="11"/>
      <c r="AD1145" s="3" t="str">
        <f t="shared" si="268"/>
        <v>-</v>
      </c>
      <c r="AE1145" s="3" t="str">
        <f t="shared" si="264"/>
        <v>-</v>
      </c>
      <c r="AF1145" s="11"/>
      <c r="AG1145" s="3" t="str">
        <f t="shared" si="269"/>
        <v>-</v>
      </c>
      <c r="AH1145" s="3" t="str">
        <f t="shared" si="265"/>
        <v>-</v>
      </c>
      <c r="AI1145" s="11"/>
    </row>
    <row r="1146" spans="7:35" x14ac:dyDescent="0.2">
      <c r="G1146" s="60"/>
      <c r="H1146" s="28"/>
      <c r="I1146" s="28">
        <v>1143</v>
      </c>
      <c r="J1146" s="28">
        <v>1145</v>
      </c>
      <c r="K1146" s="60"/>
      <c r="L1146" s="34"/>
      <c r="M1146" s="36"/>
      <c r="N1146" s="34"/>
      <c r="O1146" s="36"/>
      <c r="P1146" s="34"/>
      <c r="Q1146" s="11"/>
      <c r="R1146" s="23" t="str">
        <f t="shared" si="256"/>
        <v>D</v>
      </c>
      <c r="S1146" s="24">
        <f t="shared" si="266"/>
        <v>0</v>
      </c>
      <c r="T1146" s="24" t="str">
        <f t="shared" si="257"/>
        <v>X</v>
      </c>
      <c r="U1146" s="24" t="str">
        <f t="shared" si="258"/>
        <v>X</v>
      </c>
      <c r="V1146" s="24" t="str">
        <f t="shared" si="267"/>
        <v>X</v>
      </c>
      <c r="W1146" s="23">
        <f t="shared" si="259"/>
        <v>0</v>
      </c>
      <c r="X1146" s="23">
        <f t="shared" si="260"/>
        <v>0</v>
      </c>
      <c r="Y1146" s="23" t="str">
        <f t="shared" si="261"/>
        <v>-</v>
      </c>
      <c r="Z1146" s="26">
        <f t="shared" si="270"/>
        <v>0</v>
      </c>
      <c r="AA1146" s="26" t="str">
        <f t="shared" si="262"/>
        <v>X</v>
      </c>
      <c r="AB1146" s="27">
        <f t="shared" si="263"/>
        <v>0</v>
      </c>
      <c r="AC1146" s="11"/>
      <c r="AD1146" s="3" t="str">
        <f t="shared" si="268"/>
        <v>-</v>
      </c>
      <c r="AE1146" s="3" t="str">
        <f t="shared" si="264"/>
        <v>-</v>
      </c>
      <c r="AF1146" s="11"/>
      <c r="AG1146" s="3" t="str">
        <f t="shared" si="269"/>
        <v>-</v>
      </c>
      <c r="AH1146" s="3" t="str">
        <f t="shared" si="265"/>
        <v>-</v>
      </c>
      <c r="AI1146" s="11"/>
    </row>
    <row r="1147" spans="7:35" x14ac:dyDescent="0.2">
      <c r="G1147" s="60"/>
      <c r="H1147" s="28"/>
      <c r="I1147" s="28">
        <v>1144</v>
      </c>
      <c r="J1147" s="28">
        <v>1146</v>
      </c>
      <c r="K1147" s="60"/>
      <c r="L1147" s="34"/>
      <c r="M1147" s="36"/>
      <c r="N1147" s="34"/>
      <c r="O1147" s="36"/>
      <c r="P1147" s="34"/>
      <c r="Q1147" s="11"/>
      <c r="R1147" s="23" t="str">
        <f t="shared" si="256"/>
        <v>D</v>
      </c>
      <c r="S1147" s="24">
        <f t="shared" si="266"/>
        <v>0</v>
      </c>
      <c r="T1147" s="24" t="str">
        <f t="shared" si="257"/>
        <v>X</v>
      </c>
      <c r="U1147" s="24" t="str">
        <f t="shared" si="258"/>
        <v>X</v>
      </c>
      <c r="V1147" s="24" t="str">
        <f t="shared" si="267"/>
        <v>X</v>
      </c>
      <c r="W1147" s="23">
        <f t="shared" si="259"/>
        <v>0</v>
      </c>
      <c r="X1147" s="23">
        <f t="shared" si="260"/>
        <v>0</v>
      </c>
      <c r="Y1147" s="23" t="str">
        <f t="shared" si="261"/>
        <v>-</v>
      </c>
      <c r="Z1147" s="26">
        <f t="shared" si="270"/>
        <v>0</v>
      </c>
      <c r="AA1147" s="26" t="str">
        <f t="shared" si="262"/>
        <v>X</v>
      </c>
      <c r="AB1147" s="27">
        <f t="shared" si="263"/>
        <v>0</v>
      </c>
      <c r="AC1147" s="11"/>
      <c r="AD1147" s="3" t="str">
        <f t="shared" si="268"/>
        <v>-</v>
      </c>
      <c r="AE1147" s="3" t="str">
        <f t="shared" si="264"/>
        <v>-</v>
      </c>
      <c r="AF1147" s="11"/>
      <c r="AG1147" s="3" t="str">
        <f t="shared" si="269"/>
        <v>-</v>
      </c>
      <c r="AH1147" s="3" t="str">
        <f t="shared" si="265"/>
        <v>-</v>
      </c>
      <c r="AI1147" s="11"/>
    </row>
    <row r="1148" spans="7:35" x14ac:dyDescent="0.2">
      <c r="G1148" s="60"/>
      <c r="H1148" s="28"/>
      <c r="I1148" s="28">
        <v>1145</v>
      </c>
      <c r="J1148" s="28">
        <v>1147</v>
      </c>
      <c r="K1148" s="60"/>
      <c r="L1148" s="34"/>
      <c r="M1148" s="36"/>
      <c r="N1148" s="34"/>
      <c r="O1148" s="36"/>
      <c r="P1148" s="34"/>
      <c r="Q1148" s="11"/>
      <c r="R1148" s="23" t="str">
        <f t="shared" si="256"/>
        <v>D</v>
      </c>
      <c r="S1148" s="24">
        <f t="shared" si="266"/>
        <v>0</v>
      </c>
      <c r="T1148" s="24" t="str">
        <f t="shared" si="257"/>
        <v>X</v>
      </c>
      <c r="U1148" s="24" t="str">
        <f t="shared" si="258"/>
        <v>X</v>
      </c>
      <c r="V1148" s="24" t="str">
        <f t="shared" si="267"/>
        <v>X</v>
      </c>
      <c r="W1148" s="23">
        <f t="shared" si="259"/>
        <v>0</v>
      </c>
      <c r="X1148" s="23">
        <f t="shared" si="260"/>
        <v>0</v>
      </c>
      <c r="Y1148" s="23" t="str">
        <f t="shared" si="261"/>
        <v>-</v>
      </c>
      <c r="Z1148" s="26">
        <f t="shared" si="270"/>
        <v>0</v>
      </c>
      <c r="AA1148" s="26" t="str">
        <f t="shared" si="262"/>
        <v>X</v>
      </c>
      <c r="AB1148" s="27">
        <f t="shared" si="263"/>
        <v>0</v>
      </c>
      <c r="AC1148" s="11"/>
      <c r="AD1148" s="3" t="str">
        <f t="shared" si="268"/>
        <v>-</v>
      </c>
      <c r="AE1148" s="3" t="str">
        <f t="shared" si="264"/>
        <v>-</v>
      </c>
      <c r="AF1148" s="11"/>
      <c r="AG1148" s="3" t="str">
        <f t="shared" si="269"/>
        <v>-</v>
      </c>
      <c r="AH1148" s="3" t="str">
        <f t="shared" si="265"/>
        <v>-</v>
      </c>
      <c r="AI1148" s="11"/>
    </row>
    <row r="1149" spans="7:35" x14ac:dyDescent="0.2">
      <c r="G1149" s="60"/>
      <c r="H1149" s="28"/>
      <c r="I1149" s="28">
        <v>1146</v>
      </c>
      <c r="J1149" s="28">
        <v>1148</v>
      </c>
      <c r="K1149" s="60"/>
      <c r="L1149" s="34"/>
      <c r="M1149" s="36"/>
      <c r="N1149" s="34"/>
      <c r="O1149" s="36"/>
      <c r="P1149" s="34"/>
      <c r="Q1149" s="11"/>
      <c r="R1149" s="23" t="str">
        <f t="shared" si="256"/>
        <v>D</v>
      </c>
      <c r="S1149" s="24">
        <f t="shared" si="266"/>
        <v>0</v>
      </c>
      <c r="T1149" s="24" t="str">
        <f t="shared" si="257"/>
        <v>X</v>
      </c>
      <c r="U1149" s="24" t="str">
        <f t="shared" si="258"/>
        <v>X</v>
      </c>
      <c r="V1149" s="24" t="str">
        <f t="shared" si="267"/>
        <v>X</v>
      </c>
      <c r="W1149" s="23">
        <f t="shared" si="259"/>
        <v>0</v>
      </c>
      <c r="X1149" s="23">
        <f t="shared" si="260"/>
        <v>0</v>
      </c>
      <c r="Y1149" s="23" t="str">
        <f t="shared" si="261"/>
        <v>-</v>
      </c>
      <c r="Z1149" s="26">
        <f t="shared" si="270"/>
        <v>0</v>
      </c>
      <c r="AA1149" s="26" t="str">
        <f t="shared" si="262"/>
        <v>X</v>
      </c>
      <c r="AB1149" s="27">
        <f t="shared" si="263"/>
        <v>0</v>
      </c>
      <c r="AC1149" s="11"/>
      <c r="AD1149" s="3" t="str">
        <f t="shared" si="268"/>
        <v>-</v>
      </c>
      <c r="AE1149" s="3" t="str">
        <f t="shared" si="264"/>
        <v>-</v>
      </c>
      <c r="AF1149" s="11"/>
      <c r="AG1149" s="3" t="str">
        <f t="shared" si="269"/>
        <v>-</v>
      </c>
      <c r="AH1149" s="3" t="str">
        <f t="shared" si="265"/>
        <v>-</v>
      </c>
      <c r="AI1149" s="11"/>
    </row>
    <row r="1150" spans="7:35" x14ac:dyDescent="0.2">
      <c r="G1150" s="60"/>
      <c r="H1150" s="28"/>
      <c r="I1150" s="28">
        <v>1147</v>
      </c>
      <c r="J1150" s="28">
        <v>1149</v>
      </c>
      <c r="K1150" s="60"/>
      <c r="L1150" s="34"/>
      <c r="M1150" s="36"/>
      <c r="N1150" s="34"/>
      <c r="O1150" s="36"/>
      <c r="P1150" s="34"/>
      <c r="Q1150" s="11"/>
      <c r="R1150" s="23" t="str">
        <f t="shared" si="256"/>
        <v>D</v>
      </c>
      <c r="S1150" s="24">
        <f t="shared" si="266"/>
        <v>0</v>
      </c>
      <c r="T1150" s="24" t="str">
        <f t="shared" si="257"/>
        <v>X</v>
      </c>
      <c r="U1150" s="24" t="str">
        <f t="shared" si="258"/>
        <v>X</v>
      </c>
      <c r="V1150" s="24" t="str">
        <f t="shared" si="267"/>
        <v>X</v>
      </c>
      <c r="W1150" s="23">
        <f t="shared" si="259"/>
        <v>0</v>
      </c>
      <c r="X1150" s="23">
        <f t="shared" si="260"/>
        <v>0</v>
      </c>
      <c r="Y1150" s="23" t="str">
        <f t="shared" si="261"/>
        <v>-</v>
      </c>
      <c r="Z1150" s="26">
        <f t="shared" si="270"/>
        <v>0</v>
      </c>
      <c r="AA1150" s="26" t="str">
        <f t="shared" si="262"/>
        <v>X</v>
      </c>
      <c r="AB1150" s="27">
        <f t="shared" si="263"/>
        <v>0</v>
      </c>
      <c r="AC1150" s="11"/>
      <c r="AD1150" s="3" t="str">
        <f t="shared" si="268"/>
        <v>-</v>
      </c>
      <c r="AE1150" s="3" t="str">
        <f t="shared" si="264"/>
        <v>-</v>
      </c>
      <c r="AF1150" s="11"/>
      <c r="AG1150" s="3" t="str">
        <f t="shared" si="269"/>
        <v>-</v>
      </c>
      <c r="AH1150" s="3" t="str">
        <f t="shared" si="265"/>
        <v>-</v>
      </c>
      <c r="AI1150" s="11"/>
    </row>
    <row r="1151" spans="7:35" x14ac:dyDescent="0.2">
      <c r="G1151" s="60"/>
      <c r="H1151" s="28"/>
      <c r="I1151" s="28">
        <v>1148</v>
      </c>
      <c r="J1151" s="28">
        <v>1150</v>
      </c>
      <c r="K1151" s="60"/>
      <c r="L1151" s="34"/>
      <c r="M1151" s="36"/>
      <c r="N1151" s="34"/>
      <c r="O1151" s="36"/>
      <c r="P1151" s="34"/>
      <c r="Q1151" s="11"/>
      <c r="R1151" s="23" t="str">
        <f t="shared" si="256"/>
        <v>D</v>
      </c>
      <c r="S1151" s="24">
        <f t="shared" si="266"/>
        <v>0</v>
      </c>
      <c r="T1151" s="24" t="str">
        <f t="shared" si="257"/>
        <v>X</v>
      </c>
      <c r="U1151" s="24" t="str">
        <f t="shared" si="258"/>
        <v>X</v>
      </c>
      <c r="V1151" s="24" t="str">
        <f t="shared" si="267"/>
        <v>X</v>
      </c>
      <c r="W1151" s="23">
        <f t="shared" si="259"/>
        <v>0</v>
      </c>
      <c r="X1151" s="23">
        <f t="shared" si="260"/>
        <v>0</v>
      </c>
      <c r="Y1151" s="23" t="str">
        <f t="shared" si="261"/>
        <v>-</v>
      </c>
      <c r="Z1151" s="26">
        <f t="shared" si="270"/>
        <v>0</v>
      </c>
      <c r="AA1151" s="26" t="str">
        <f t="shared" si="262"/>
        <v>X</v>
      </c>
      <c r="AB1151" s="27">
        <f t="shared" si="263"/>
        <v>0</v>
      </c>
      <c r="AC1151" s="11"/>
      <c r="AD1151" s="3" t="str">
        <f t="shared" si="268"/>
        <v>-</v>
      </c>
      <c r="AE1151" s="3" t="str">
        <f t="shared" si="264"/>
        <v>-</v>
      </c>
      <c r="AF1151" s="11"/>
      <c r="AG1151" s="3" t="str">
        <f t="shared" si="269"/>
        <v>-</v>
      </c>
      <c r="AH1151" s="3" t="str">
        <f t="shared" si="265"/>
        <v>-</v>
      </c>
      <c r="AI1151" s="11"/>
    </row>
    <row r="1152" spans="7:35" x14ac:dyDescent="0.2">
      <c r="G1152" s="60"/>
      <c r="H1152" s="28"/>
      <c r="I1152" s="28">
        <v>1149</v>
      </c>
      <c r="J1152" s="28">
        <v>1151</v>
      </c>
      <c r="K1152" s="60"/>
      <c r="L1152" s="34"/>
      <c r="M1152" s="36"/>
      <c r="N1152" s="34"/>
      <c r="O1152" s="36"/>
      <c r="P1152" s="34"/>
      <c r="Q1152" s="11"/>
      <c r="R1152" s="23" t="str">
        <f t="shared" si="256"/>
        <v>D</v>
      </c>
      <c r="S1152" s="24">
        <f t="shared" si="266"/>
        <v>0</v>
      </c>
      <c r="T1152" s="24" t="str">
        <f t="shared" si="257"/>
        <v>X</v>
      </c>
      <c r="U1152" s="24" t="str">
        <f t="shared" si="258"/>
        <v>X</v>
      </c>
      <c r="V1152" s="24" t="str">
        <f t="shared" si="267"/>
        <v>X</v>
      </c>
      <c r="W1152" s="23">
        <f t="shared" si="259"/>
        <v>0</v>
      </c>
      <c r="X1152" s="23">
        <f t="shared" si="260"/>
        <v>0</v>
      </c>
      <c r="Y1152" s="23" t="str">
        <f t="shared" si="261"/>
        <v>-</v>
      </c>
      <c r="Z1152" s="26">
        <f t="shared" si="270"/>
        <v>0</v>
      </c>
      <c r="AA1152" s="26" t="str">
        <f t="shared" si="262"/>
        <v>X</v>
      </c>
      <c r="AB1152" s="27">
        <f t="shared" si="263"/>
        <v>0</v>
      </c>
      <c r="AC1152" s="11"/>
      <c r="AD1152" s="3" t="str">
        <f t="shared" si="268"/>
        <v>-</v>
      </c>
      <c r="AE1152" s="3" t="str">
        <f t="shared" si="264"/>
        <v>-</v>
      </c>
      <c r="AF1152" s="11"/>
      <c r="AG1152" s="3" t="str">
        <f t="shared" si="269"/>
        <v>-</v>
      </c>
      <c r="AH1152" s="3" t="str">
        <f t="shared" si="265"/>
        <v>-</v>
      </c>
      <c r="AI1152" s="11"/>
    </row>
    <row r="1153" spans="7:35" x14ac:dyDescent="0.2">
      <c r="G1153" s="60"/>
      <c r="H1153" s="28"/>
      <c r="I1153" s="28">
        <v>1150</v>
      </c>
      <c r="J1153" s="28">
        <v>1152</v>
      </c>
      <c r="K1153" s="60"/>
      <c r="L1153" s="34"/>
      <c r="M1153" s="36"/>
      <c r="N1153" s="34"/>
      <c r="O1153" s="36"/>
      <c r="P1153" s="34"/>
      <c r="Q1153" s="11"/>
      <c r="R1153" s="23" t="str">
        <f t="shared" si="256"/>
        <v>D</v>
      </c>
      <c r="S1153" s="24">
        <f t="shared" si="266"/>
        <v>0</v>
      </c>
      <c r="T1153" s="24" t="str">
        <f t="shared" si="257"/>
        <v>X</v>
      </c>
      <c r="U1153" s="24" t="str">
        <f t="shared" si="258"/>
        <v>X</v>
      </c>
      <c r="V1153" s="24" t="str">
        <f t="shared" si="267"/>
        <v>X</v>
      </c>
      <c r="W1153" s="23">
        <f t="shared" si="259"/>
        <v>0</v>
      </c>
      <c r="X1153" s="23">
        <f t="shared" si="260"/>
        <v>0</v>
      </c>
      <c r="Y1153" s="23" t="str">
        <f t="shared" si="261"/>
        <v>-</v>
      </c>
      <c r="Z1153" s="26">
        <f t="shared" si="270"/>
        <v>0</v>
      </c>
      <c r="AA1153" s="26" t="str">
        <f t="shared" si="262"/>
        <v>X</v>
      </c>
      <c r="AB1153" s="27">
        <f t="shared" si="263"/>
        <v>0</v>
      </c>
      <c r="AC1153" s="11"/>
      <c r="AD1153" s="3" t="str">
        <f t="shared" si="268"/>
        <v>-</v>
      </c>
      <c r="AE1153" s="3" t="str">
        <f t="shared" si="264"/>
        <v>-</v>
      </c>
      <c r="AF1153" s="11"/>
      <c r="AG1153" s="3" t="str">
        <f t="shared" si="269"/>
        <v>-</v>
      </c>
      <c r="AH1153" s="3" t="str">
        <f t="shared" si="265"/>
        <v>-</v>
      </c>
      <c r="AI1153" s="11"/>
    </row>
    <row r="1154" spans="7:35" x14ac:dyDescent="0.2">
      <c r="G1154" s="60"/>
      <c r="H1154" s="28"/>
      <c r="I1154" s="28">
        <v>1151</v>
      </c>
      <c r="J1154" s="28">
        <v>1153</v>
      </c>
      <c r="K1154" s="60"/>
      <c r="L1154" s="34"/>
      <c r="M1154" s="36"/>
      <c r="N1154" s="34"/>
      <c r="O1154" s="36"/>
      <c r="P1154" s="34"/>
      <c r="Q1154" s="11"/>
      <c r="R1154" s="23" t="str">
        <f t="shared" si="256"/>
        <v>D</v>
      </c>
      <c r="S1154" s="24">
        <f t="shared" si="266"/>
        <v>0</v>
      </c>
      <c r="T1154" s="24" t="str">
        <f t="shared" si="257"/>
        <v>X</v>
      </c>
      <c r="U1154" s="24" t="str">
        <f t="shared" si="258"/>
        <v>X</v>
      </c>
      <c r="V1154" s="24" t="str">
        <f t="shared" si="267"/>
        <v>X</v>
      </c>
      <c r="W1154" s="23">
        <f t="shared" si="259"/>
        <v>0</v>
      </c>
      <c r="X1154" s="23">
        <f t="shared" si="260"/>
        <v>0</v>
      </c>
      <c r="Y1154" s="23" t="str">
        <f t="shared" si="261"/>
        <v>-</v>
      </c>
      <c r="Z1154" s="26">
        <f t="shared" si="270"/>
        <v>0</v>
      </c>
      <c r="AA1154" s="26" t="str">
        <f t="shared" si="262"/>
        <v>X</v>
      </c>
      <c r="AB1154" s="27">
        <f t="shared" si="263"/>
        <v>0</v>
      </c>
      <c r="AC1154" s="11"/>
      <c r="AD1154" s="3" t="str">
        <f t="shared" si="268"/>
        <v>-</v>
      </c>
      <c r="AE1154" s="3" t="str">
        <f t="shared" si="264"/>
        <v>-</v>
      </c>
      <c r="AF1154" s="11"/>
      <c r="AG1154" s="3" t="str">
        <f t="shared" si="269"/>
        <v>-</v>
      </c>
      <c r="AH1154" s="3" t="str">
        <f t="shared" si="265"/>
        <v>-</v>
      </c>
      <c r="AI1154" s="11"/>
    </row>
    <row r="1155" spans="7:35" x14ac:dyDescent="0.2">
      <c r="G1155" s="60"/>
      <c r="H1155" s="28"/>
      <c r="I1155" s="28">
        <v>1152</v>
      </c>
      <c r="J1155" s="28">
        <v>1154</v>
      </c>
      <c r="K1155" s="60"/>
      <c r="L1155" s="34"/>
      <c r="M1155" s="36"/>
      <c r="N1155" s="34"/>
      <c r="O1155" s="36"/>
      <c r="P1155" s="34"/>
      <c r="Q1155" s="11"/>
      <c r="R1155" s="23" t="str">
        <f t="shared" si="256"/>
        <v>D</v>
      </c>
      <c r="S1155" s="24">
        <f t="shared" si="266"/>
        <v>0</v>
      </c>
      <c r="T1155" s="24" t="str">
        <f t="shared" si="257"/>
        <v>X</v>
      </c>
      <c r="U1155" s="24" t="str">
        <f t="shared" si="258"/>
        <v>X</v>
      </c>
      <c r="V1155" s="24" t="str">
        <f t="shared" si="267"/>
        <v>X</v>
      </c>
      <c r="W1155" s="23">
        <f t="shared" si="259"/>
        <v>0</v>
      </c>
      <c r="X1155" s="23">
        <f t="shared" si="260"/>
        <v>0</v>
      </c>
      <c r="Y1155" s="23" t="str">
        <f t="shared" si="261"/>
        <v>-</v>
      </c>
      <c r="Z1155" s="26">
        <f t="shared" si="270"/>
        <v>0</v>
      </c>
      <c r="AA1155" s="26" t="str">
        <f t="shared" si="262"/>
        <v>X</v>
      </c>
      <c r="AB1155" s="27">
        <f t="shared" si="263"/>
        <v>0</v>
      </c>
      <c r="AC1155" s="11"/>
      <c r="AD1155" s="3" t="str">
        <f t="shared" si="268"/>
        <v>-</v>
      </c>
      <c r="AE1155" s="3" t="str">
        <f t="shared" si="264"/>
        <v>-</v>
      </c>
      <c r="AF1155" s="11"/>
      <c r="AG1155" s="3" t="str">
        <f t="shared" si="269"/>
        <v>-</v>
      </c>
      <c r="AH1155" s="3" t="str">
        <f t="shared" si="265"/>
        <v>-</v>
      </c>
      <c r="AI1155" s="11"/>
    </row>
    <row r="1156" spans="7:35" x14ac:dyDescent="0.2">
      <c r="G1156" s="60"/>
      <c r="H1156" s="28"/>
      <c r="I1156" s="28">
        <v>1153</v>
      </c>
      <c r="J1156" s="28">
        <v>1155</v>
      </c>
      <c r="K1156" s="60"/>
      <c r="L1156" s="34"/>
      <c r="M1156" s="36"/>
      <c r="N1156" s="34"/>
      <c r="O1156" s="36"/>
      <c r="P1156" s="34"/>
      <c r="Q1156" s="11"/>
      <c r="R1156" s="23" t="str">
        <f t="shared" ref="R1156:R1203" si="271">IF(COUNTBLANK(N1156)=0,N1156,IF(J1156&gt;($R$2+2),"D",""))</f>
        <v>D</v>
      </c>
      <c r="S1156" s="24">
        <f t="shared" si="266"/>
        <v>0</v>
      </c>
      <c r="T1156" s="24" t="str">
        <f t="shared" ref="T1156:T1203" si="272">IF(R1156="D","X",IF(R1156="X","X",IF(R1156="C","C",IF(OR(AND(COUNTBLANK(L1156)=0,L1156=0),L1156="W",L1156="A0"),"W",IF(L1156="A2T","A2",IF(L1156="A2P","A2",L1156))))))</f>
        <v>X</v>
      </c>
      <c r="U1156" s="24" t="str">
        <f t="shared" ref="U1156:U1203" si="273">IF(OR(R1156="A0",R1156="W"),"W",IF(R1156="A1","A1",IF(OR(R1156="A2P",R1156="A2T",R1156="A2"),"A2",IF(R1156="A3","A3",IF(R1156="B1","B1",IF(R1156="B23","B23",T1156))))))</f>
        <v>X</v>
      </c>
      <c r="V1156" s="24" t="str">
        <f t="shared" si="267"/>
        <v>X</v>
      </c>
      <c r="W1156" s="23">
        <f t="shared" ref="W1156:W1203" si="274">IF(V1156="C",$C$17,IF(V1156="B23",$C$16,IF(V1156="B1",$C$15,IF(V1156="A3",$C$14,IF(V1156="A2",$C$13,IF(V1156="A1",$C$12,IF(OR(V1156="A0",V1156="W"),$C$11,$C$18)))))))</f>
        <v>0</v>
      </c>
      <c r="X1156" s="23">
        <f t="shared" ref="X1156:X1203" si="275">IF(V1156="C",$C$17,IF(V1156="B23",$C$16,IF(V1156="B1",$C$15,IF(V1156="A3",$C$14,IF(V1156="A2",$C$13,IF(V1156="A1",$C$12,IF(OR(V1156="A0",V1156="W"),$C$15,$C$18)))))))</f>
        <v>0</v>
      </c>
      <c r="Y1156" s="23" t="str">
        <f t="shared" ref="Y1156:Y1203" si="276">IF(OR(V1156="X",V1156="-",V1156="B1",V1156="W"),"-",W1156)</f>
        <v>-</v>
      </c>
      <c r="Z1156" s="26">
        <f t="shared" si="270"/>
        <v>0</v>
      </c>
      <c r="AA1156" s="26" t="str">
        <f t="shared" ref="AA1156:AA1203" si="277">IF(Z1156="-",V1156,IF(AND(V1156="W",Z1156&gt;=$AA$2),"W",IF(AND(V1156="W",Z1156&lt;$AA$2),"B1",V1156)))</f>
        <v>X</v>
      </c>
      <c r="AB1156" s="27">
        <f t="shared" ref="AB1156:AB1203" si="278">IF(AA1156="C",$C$17,IF(AA1156="B23",$C$16,IF(AA1156="B1",$C$15,IF(AA1156="A3",$C$14,IF(AA1156="A2",$C$13,IF(AA1156="A1",$C$12,IF(OR(AA1156="A0",AA1156="W"),$C$11,$C$18)))))))</f>
        <v>0</v>
      </c>
      <c r="AC1156" s="11"/>
      <c r="AD1156" s="3" t="str">
        <f t="shared" si="268"/>
        <v>-</v>
      </c>
      <c r="AE1156" s="3" t="str">
        <f t="shared" ref="AE1156:AE1203" si="279">IF(OR(AD1156="X",AD1156="-"),"-",W1156)</f>
        <v>-</v>
      </c>
      <c r="AF1156" s="11"/>
      <c r="AG1156" s="3" t="str">
        <f t="shared" si="269"/>
        <v>-</v>
      </c>
      <c r="AH1156" s="3" t="str">
        <f t="shared" ref="AH1156:AH1203" si="280">IF(OR(AG1156="X",AG1156="-"),"-",AB1156)</f>
        <v>-</v>
      </c>
      <c r="AI1156" s="11"/>
    </row>
    <row r="1157" spans="7:35" x14ac:dyDescent="0.2">
      <c r="G1157" s="60"/>
      <c r="H1157" s="28"/>
      <c r="I1157" s="28">
        <v>1154</v>
      </c>
      <c r="J1157" s="28">
        <v>1156</v>
      </c>
      <c r="K1157" s="60"/>
      <c r="L1157" s="34"/>
      <c r="M1157" s="36"/>
      <c r="N1157" s="34"/>
      <c r="O1157" s="36"/>
      <c r="P1157" s="34"/>
      <c r="Q1157" s="11"/>
      <c r="R1157" s="23" t="str">
        <f t="shared" si="271"/>
        <v>D</v>
      </c>
      <c r="S1157" s="24">
        <f t="shared" ref="S1157:S1203" si="281">IF(OR(AND(COUNTBLANK(L1157)=0,OR(L1157="W",L1157=0,L1157="A1",L1157="A2",L1157="A2P",L1157="A2T",L1157="A3",L1157="B1",L1157="B23",L1157="C",L1157="X")),N1157="X"),1,0)</f>
        <v>0</v>
      </c>
      <c r="T1157" s="24" t="str">
        <f t="shared" si="272"/>
        <v>X</v>
      </c>
      <c r="U1157" s="24" t="str">
        <f t="shared" si="273"/>
        <v>X</v>
      </c>
      <c r="V1157" s="24" t="str">
        <f t="shared" ref="V1157:V1203" si="282">IF(OR(COUNTBLANK(P1157)=1,V$3=0),U1157,IF(AND(OR(P1157="SEM",P1157="X",P1157=1),OR(U1157="W",U1157="B1")),"B1",IF(AND(OR(P1157=0,P1157="S"),OR(U1157="W",U1157="B1")),"W",U1157)))</f>
        <v>X</v>
      </c>
      <c r="W1157" s="23">
        <f t="shared" si="274"/>
        <v>0</v>
      </c>
      <c r="X1157" s="23">
        <f t="shared" si="275"/>
        <v>0</v>
      </c>
      <c r="Y1157" s="23" t="str">
        <f t="shared" si="276"/>
        <v>-</v>
      </c>
      <c r="Z1157" s="26">
        <f t="shared" si="270"/>
        <v>0</v>
      </c>
      <c r="AA1157" s="26" t="str">
        <f t="shared" si="277"/>
        <v>X</v>
      </c>
      <c r="AB1157" s="27">
        <f t="shared" si="278"/>
        <v>0</v>
      </c>
      <c r="AC1157" s="11"/>
      <c r="AD1157" s="3" t="str">
        <f t="shared" ref="AD1157:AD1203" si="283">IF(R1157="D","-",IF(V1157="W","O",V1157))</f>
        <v>-</v>
      </c>
      <c r="AE1157" s="3" t="str">
        <f t="shared" si="279"/>
        <v>-</v>
      </c>
      <c r="AF1157" s="11"/>
      <c r="AG1157" s="3" t="str">
        <f t="shared" ref="AG1157:AG1203" si="284">IF(R1157="D","-",IF(AA1157="W","O",AA1157))</f>
        <v>-</v>
      </c>
      <c r="AH1157" s="3" t="str">
        <f t="shared" si="280"/>
        <v>-</v>
      </c>
      <c r="AI1157" s="11"/>
    </row>
    <row r="1158" spans="7:35" x14ac:dyDescent="0.2">
      <c r="G1158" s="60"/>
      <c r="H1158" s="28"/>
      <c r="I1158" s="28">
        <v>1155</v>
      </c>
      <c r="J1158" s="28">
        <v>1157</v>
      </c>
      <c r="K1158" s="60"/>
      <c r="L1158" s="34"/>
      <c r="M1158" s="36"/>
      <c r="N1158" s="34"/>
      <c r="O1158" s="36"/>
      <c r="P1158" s="34"/>
      <c r="Q1158" s="11"/>
      <c r="R1158" s="23" t="str">
        <f t="shared" si="271"/>
        <v>D</v>
      </c>
      <c r="S1158" s="24">
        <f t="shared" si="281"/>
        <v>0</v>
      </c>
      <c r="T1158" s="24" t="str">
        <f t="shared" si="272"/>
        <v>X</v>
      </c>
      <c r="U1158" s="24" t="str">
        <f t="shared" si="273"/>
        <v>X</v>
      </c>
      <c r="V1158" s="24" t="str">
        <f t="shared" si="282"/>
        <v>X</v>
      </c>
      <c r="W1158" s="23">
        <f t="shared" si="274"/>
        <v>0</v>
      </c>
      <c r="X1158" s="23">
        <f t="shared" si="275"/>
        <v>0</v>
      </c>
      <c r="Y1158" s="23" t="str">
        <f t="shared" si="276"/>
        <v>-</v>
      </c>
      <c r="Z1158" s="26">
        <f t="shared" si="270"/>
        <v>0</v>
      </c>
      <c r="AA1158" s="26" t="str">
        <f t="shared" si="277"/>
        <v>X</v>
      </c>
      <c r="AB1158" s="27">
        <f t="shared" si="278"/>
        <v>0</v>
      </c>
      <c r="AC1158" s="11"/>
      <c r="AD1158" s="3" t="str">
        <f t="shared" si="283"/>
        <v>-</v>
      </c>
      <c r="AE1158" s="3" t="str">
        <f t="shared" si="279"/>
        <v>-</v>
      </c>
      <c r="AF1158" s="11"/>
      <c r="AG1158" s="3" t="str">
        <f t="shared" si="284"/>
        <v>-</v>
      </c>
      <c r="AH1158" s="3" t="str">
        <f t="shared" si="280"/>
        <v>-</v>
      </c>
      <c r="AI1158" s="11"/>
    </row>
    <row r="1159" spans="7:35" x14ac:dyDescent="0.2">
      <c r="G1159" s="60"/>
      <c r="H1159" s="28"/>
      <c r="I1159" s="28">
        <v>1156</v>
      </c>
      <c r="J1159" s="28">
        <v>1158</v>
      </c>
      <c r="K1159" s="60"/>
      <c r="L1159" s="34"/>
      <c r="M1159" s="36"/>
      <c r="N1159" s="34"/>
      <c r="O1159" s="36"/>
      <c r="P1159" s="34"/>
      <c r="Q1159" s="11"/>
      <c r="R1159" s="23" t="str">
        <f t="shared" si="271"/>
        <v>D</v>
      </c>
      <c r="S1159" s="24">
        <f t="shared" si="281"/>
        <v>0</v>
      </c>
      <c r="T1159" s="24" t="str">
        <f t="shared" si="272"/>
        <v>X</v>
      </c>
      <c r="U1159" s="24" t="str">
        <f t="shared" si="273"/>
        <v>X</v>
      </c>
      <c r="V1159" s="24" t="str">
        <f t="shared" si="282"/>
        <v>X</v>
      </c>
      <c r="W1159" s="23">
        <f t="shared" si="274"/>
        <v>0</v>
      </c>
      <c r="X1159" s="23">
        <f t="shared" si="275"/>
        <v>0</v>
      </c>
      <c r="Y1159" s="23" t="str">
        <f t="shared" si="276"/>
        <v>-</v>
      </c>
      <c r="Z1159" s="26">
        <f t="shared" si="270"/>
        <v>0</v>
      </c>
      <c r="AA1159" s="26" t="str">
        <f t="shared" si="277"/>
        <v>X</v>
      </c>
      <c r="AB1159" s="27">
        <f t="shared" si="278"/>
        <v>0</v>
      </c>
      <c r="AC1159" s="11"/>
      <c r="AD1159" s="3" t="str">
        <f t="shared" si="283"/>
        <v>-</v>
      </c>
      <c r="AE1159" s="3" t="str">
        <f t="shared" si="279"/>
        <v>-</v>
      </c>
      <c r="AF1159" s="11"/>
      <c r="AG1159" s="3" t="str">
        <f t="shared" si="284"/>
        <v>-</v>
      </c>
      <c r="AH1159" s="3" t="str">
        <f t="shared" si="280"/>
        <v>-</v>
      </c>
      <c r="AI1159" s="11"/>
    </row>
    <row r="1160" spans="7:35" x14ac:dyDescent="0.2">
      <c r="G1160" s="60"/>
      <c r="H1160" s="28"/>
      <c r="I1160" s="28">
        <v>1157</v>
      </c>
      <c r="J1160" s="28">
        <v>1159</v>
      </c>
      <c r="K1160" s="60"/>
      <c r="L1160" s="34"/>
      <c r="M1160" s="36"/>
      <c r="N1160" s="34"/>
      <c r="O1160" s="36"/>
      <c r="P1160" s="34"/>
      <c r="Q1160" s="11"/>
      <c r="R1160" s="23" t="str">
        <f t="shared" si="271"/>
        <v>D</v>
      </c>
      <c r="S1160" s="24">
        <f t="shared" si="281"/>
        <v>0</v>
      </c>
      <c r="T1160" s="24" t="str">
        <f t="shared" si="272"/>
        <v>X</v>
      </c>
      <c r="U1160" s="24" t="str">
        <f t="shared" si="273"/>
        <v>X</v>
      </c>
      <c r="V1160" s="24" t="str">
        <f t="shared" si="282"/>
        <v>X</v>
      </c>
      <c r="W1160" s="23">
        <f t="shared" si="274"/>
        <v>0</v>
      </c>
      <c r="X1160" s="23">
        <f t="shared" si="275"/>
        <v>0</v>
      </c>
      <c r="Y1160" s="23" t="str">
        <f t="shared" si="276"/>
        <v>-</v>
      </c>
      <c r="Z1160" s="26">
        <f t="shared" si="270"/>
        <v>0</v>
      </c>
      <c r="AA1160" s="26" t="str">
        <f t="shared" si="277"/>
        <v>X</v>
      </c>
      <c r="AB1160" s="27">
        <f t="shared" si="278"/>
        <v>0</v>
      </c>
      <c r="AC1160" s="11"/>
      <c r="AD1160" s="3" t="str">
        <f t="shared" si="283"/>
        <v>-</v>
      </c>
      <c r="AE1160" s="3" t="str">
        <f t="shared" si="279"/>
        <v>-</v>
      </c>
      <c r="AF1160" s="11"/>
      <c r="AG1160" s="3" t="str">
        <f t="shared" si="284"/>
        <v>-</v>
      </c>
      <c r="AH1160" s="3" t="str">
        <f t="shared" si="280"/>
        <v>-</v>
      </c>
      <c r="AI1160" s="11"/>
    </row>
    <row r="1161" spans="7:35" x14ac:dyDescent="0.2">
      <c r="G1161" s="60"/>
      <c r="H1161" s="28"/>
      <c r="I1161" s="28">
        <v>1158</v>
      </c>
      <c r="J1161" s="28">
        <v>1160</v>
      </c>
      <c r="K1161" s="60"/>
      <c r="L1161" s="34"/>
      <c r="M1161" s="36"/>
      <c r="N1161" s="34"/>
      <c r="O1161" s="36"/>
      <c r="P1161" s="34"/>
      <c r="Q1161" s="11"/>
      <c r="R1161" s="23" t="str">
        <f t="shared" si="271"/>
        <v>D</v>
      </c>
      <c r="S1161" s="24">
        <f t="shared" si="281"/>
        <v>0</v>
      </c>
      <c r="T1161" s="24" t="str">
        <f t="shared" si="272"/>
        <v>X</v>
      </c>
      <c r="U1161" s="24" t="str">
        <f t="shared" si="273"/>
        <v>X</v>
      </c>
      <c r="V1161" s="24" t="str">
        <f t="shared" si="282"/>
        <v>X</v>
      </c>
      <c r="W1161" s="23">
        <f t="shared" si="274"/>
        <v>0</v>
      </c>
      <c r="X1161" s="23">
        <f t="shared" si="275"/>
        <v>0</v>
      </c>
      <c r="Y1161" s="23" t="str">
        <f t="shared" si="276"/>
        <v>-</v>
      </c>
      <c r="Z1161" s="26">
        <f t="shared" si="270"/>
        <v>0</v>
      </c>
      <c r="AA1161" s="26" t="str">
        <f t="shared" si="277"/>
        <v>X</v>
      </c>
      <c r="AB1161" s="27">
        <f t="shared" si="278"/>
        <v>0</v>
      </c>
      <c r="AC1161" s="11"/>
      <c r="AD1161" s="3" t="str">
        <f t="shared" si="283"/>
        <v>-</v>
      </c>
      <c r="AE1161" s="3" t="str">
        <f t="shared" si="279"/>
        <v>-</v>
      </c>
      <c r="AF1161" s="11"/>
      <c r="AG1161" s="3" t="str">
        <f t="shared" si="284"/>
        <v>-</v>
      </c>
      <c r="AH1161" s="3" t="str">
        <f t="shared" si="280"/>
        <v>-</v>
      </c>
      <c r="AI1161" s="11"/>
    </row>
    <row r="1162" spans="7:35" x14ac:dyDescent="0.2">
      <c r="G1162" s="60"/>
      <c r="H1162" s="28"/>
      <c r="I1162" s="28">
        <v>1159</v>
      </c>
      <c r="J1162" s="28">
        <v>1161</v>
      </c>
      <c r="K1162" s="60"/>
      <c r="L1162" s="34"/>
      <c r="M1162" s="36"/>
      <c r="N1162" s="34"/>
      <c r="O1162" s="36"/>
      <c r="P1162" s="34"/>
      <c r="Q1162" s="11"/>
      <c r="R1162" s="23" t="str">
        <f t="shared" si="271"/>
        <v>D</v>
      </c>
      <c r="S1162" s="24">
        <f t="shared" si="281"/>
        <v>0</v>
      </c>
      <c r="T1162" s="24" t="str">
        <f t="shared" si="272"/>
        <v>X</v>
      </c>
      <c r="U1162" s="24" t="str">
        <f t="shared" si="273"/>
        <v>X</v>
      </c>
      <c r="V1162" s="24" t="str">
        <f t="shared" si="282"/>
        <v>X</v>
      </c>
      <c r="W1162" s="23">
        <f t="shared" si="274"/>
        <v>0</v>
      </c>
      <c r="X1162" s="23">
        <f t="shared" si="275"/>
        <v>0</v>
      </c>
      <c r="Y1162" s="23" t="str">
        <f t="shared" si="276"/>
        <v>-</v>
      </c>
      <c r="Z1162" s="26">
        <f t="shared" si="270"/>
        <v>0</v>
      </c>
      <c r="AA1162" s="26" t="str">
        <f t="shared" si="277"/>
        <v>X</v>
      </c>
      <c r="AB1162" s="27">
        <f t="shared" si="278"/>
        <v>0</v>
      </c>
      <c r="AC1162" s="11"/>
      <c r="AD1162" s="3" t="str">
        <f t="shared" si="283"/>
        <v>-</v>
      </c>
      <c r="AE1162" s="3" t="str">
        <f t="shared" si="279"/>
        <v>-</v>
      </c>
      <c r="AF1162" s="11"/>
      <c r="AG1162" s="3" t="str">
        <f t="shared" si="284"/>
        <v>-</v>
      </c>
      <c r="AH1162" s="3" t="str">
        <f t="shared" si="280"/>
        <v>-</v>
      </c>
      <c r="AI1162" s="11"/>
    </row>
    <row r="1163" spans="7:35" x14ac:dyDescent="0.2">
      <c r="G1163" s="60"/>
      <c r="H1163" s="28"/>
      <c r="I1163" s="28">
        <v>1160</v>
      </c>
      <c r="J1163" s="28">
        <v>1162</v>
      </c>
      <c r="K1163" s="60"/>
      <c r="L1163" s="34"/>
      <c r="M1163" s="36"/>
      <c r="N1163" s="34"/>
      <c r="O1163" s="36"/>
      <c r="P1163" s="34"/>
      <c r="Q1163" s="11"/>
      <c r="R1163" s="23" t="str">
        <f t="shared" si="271"/>
        <v>D</v>
      </c>
      <c r="S1163" s="24">
        <f t="shared" si="281"/>
        <v>0</v>
      </c>
      <c r="T1163" s="24" t="str">
        <f t="shared" si="272"/>
        <v>X</v>
      </c>
      <c r="U1163" s="24" t="str">
        <f t="shared" si="273"/>
        <v>X</v>
      </c>
      <c r="V1163" s="24" t="str">
        <f t="shared" si="282"/>
        <v>X</v>
      </c>
      <c r="W1163" s="23">
        <f t="shared" si="274"/>
        <v>0</v>
      </c>
      <c r="X1163" s="23">
        <f t="shared" si="275"/>
        <v>0</v>
      </c>
      <c r="Y1163" s="23" t="str">
        <f t="shared" si="276"/>
        <v>-</v>
      </c>
      <c r="Z1163" s="26">
        <f t="shared" si="270"/>
        <v>0</v>
      </c>
      <c r="AA1163" s="26" t="str">
        <f t="shared" si="277"/>
        <v>X</v>
      </c>
      <c r="AB1163" s="27">
        <f t="shared" si="278"/>
        <v>0</v>
      </c>
      <c r="AC1163" s="11"/>
      <c r="AD1163" s="3" t="str">
        <f t="shared" si="283"/>
        <v>-</v>
      </c>
      <c r="AE1163" s="3" t="str">
        <f t="shared" si="279"/>
        <v>-</v>
      </c>
      <c r="AF1163" s="11"/>
      <c r="AG1163" s="3" t="str">
        <f t="shared" si="284"/>
        <v>-</v>
      </c>
      <c r="AH1163" s="3" t="str">
        <f t="shared" si="280"/>
        <v>-</v>
      </c>
      <c r="AI1163" s="11"/>
    </row>
    <row r="1164" spans="7:35" x14ac:dyDescent="0.2">
      <c r="G1164" s="60"/>
      <c r="H1164" s="28"/>
      <c r="I1164" s="28">
        <v>1161</v>
      </c>
      <c r="J1164" s="28">
        <v>1163</v>
      </c>
      <c r="K1164" s="60"/>
      <c r="L1164" s="34"/>
      <c r="M1164" s="36"/>
      <c r="N1164" s="34"/>
      <c r="O1164" s="36"/>
      <c r="P1164" s="34"/>
      <c r="Q1164" s="11"/>
      <c r="R1164" s="23" t="str">
        <f t="shared" si="271"/>
        <v>D</v>
      </c>
      <c r="S1164" s="24">
        <f t="shared" si="281"/>
        <v>0</v>
      </c>
      <c r="T1164" s="24" t="str">
        <f t="shared" si="272"/>
        <v>X</v>
      </c>
      <c r="U1164" s="24" t="str">
        <f t="shared" si="273"/>
        <v>X</v>
      </c>
      <c r="V1164" s="24" t="str">
        <f t="shared" si="282"/>
        <v>X</v>
      </c>
      <c r="W1164" s="23">
        <f t="shared" si="274"/>
        <v>0</v>
      </c>
      <c r="X1164" s="23">
        <f t="shared" si="275"/>
        <v>0</v>
      </c>
      <c r="Y1164" s="23" t="str">
        <f t="shared" si="276"/>
        <v>-</v>
      </c>
      <c r="Z1164" s="26">
        <f t="shared" si="270"/>
        <v>0</v>
      </c>
      <c r="AA1164" s="26" t="str">
        <f t="shared" si="277"/>
        <v>X</v>
      </c>
      <c r="AB1164" s="27">
        <f t="shared" si="278"/>
        <v>0</v>
      </c>
      <c r="AC1164" s="11"/>
      <c r="AD1164" s="3" t="str">
        <f t="shared" si="283"/>
        <v>-</v>
      </c>
      <c r="AE1164" s="3" t="str">
        <f t="shared" si="279"/>
        <v>-</v>
      </c>
      <c r="AF1164" s="11"/>
      <c r="AG1164" s="3" t="str">
        <f t="shared" si="284"/>
        <v>-</v>
      </c>
      <c r="AH1164" s="3" t="str">
        <f t="shared" si="280"/>
        <v>-</v>
      </c>
      <c r="AI1164" s="11"/>
    </row>
    <row r="1165" spans="7:35" x14ac:dyDescent="0.2">
      <c r="G1165" s="60"/>
      <c r="H1165" s="28"/>
      <c r="I1165" s="28">
        <v>1162</v>
      </c>
      <c r="J1165" s="28">
        <v>1164</v>
      </c>
      <c r="K1165" s="60"/>
      <c r="L1165" s="34"/>
      <c r="M1165" s="36"/>
      <c r="N1165" s="34"/>
      <c r="O1165" s="36"/>
      <c r="P1165" s="34"/>
      <c r="Q1165" s="11"/>
      <c r="R1165" s="23" t="str">
        <f t="shared" si="271"/>
        <v>D</v>
      </c>
      <c r="S1165" s="24">
        <f t="shared" si="281"/>
        <v>0</v>
      </c>
      <c r="T1165" s="24" t="str">
        <f t="shared" si="272"/>
        <v>X</v>
      </c>
      <c r="U1165" s="24" t="str">
        <f t="shared" si="273"/>
        <v>X</v>
      </c>
      <c r="V1165" s="24" t="str">
        <f t="shared" si="282"/>
        <v>X</v>
      </c>
      <c r="W1165" s="23">
        <f t="shared" si="274"/>
        <v>0</v>
      </c>
      <c r="X1165" s="23">
        <f t="shared" si="275"/>
        <v>0</v>
      </c>
      <c r="Y1165" s="23" t="str">
        <f t="shared" si="276"/>
        <v>-</v>
      </c>
      <c r="Z1165" s="26">
        <f t="shared" si="270"/>
        <v>0</v>
      </c>
      <c r="AA1165" s="26" t="str">
        <f t="shared" si="277"/>
        <v>X</v>
      </c>
      <c r="AB1165" s="27">
        <f t="shared" si="278"/>
        <v>0</v>
      </c>
      <c r="AC1165" s="11"/>
      <c r="AD1165" s="3" t="str">
        <f t="shared" si="283"/>
        <v>-</v>
      </c>
      <c r="AE1165" s="3" t="str">
        <f t="shared" si="279"/>
        <v>-</v>
      </c>
      <c r="AF1165" s="11"/>
      <c r="AG1165" s="3" t="str">
        <f t="shared" si="284"/>
        <v>-</v>
      </c>
      <c r="AH1165" s="3" t="str">
        <f t="shared" si="280"/>
        <v>-</v>
      </c>
      <c r="AI1165" s="11"/>
    </row>
    <row r="1166" spans="7:35" x14ac:dyDescent="0.2">
      <c r="G1166" s="60"/>
      <c r="H1166" s="28"/>
      <c r="I1166" s="28">
        <v>1163</v>
      </c>
      <c r="J1166" s="28">
        <v>1165</v>
      </c>
      <c r="K1166" s="60"/>
      <c r="L1166" s="34"/>
      <c r="M1166" s="36"/>
      <c r="N1166" s="34"/>
      <c r="O1166" s="36"/>
      <c r="P1166" s="34"/>
      <c r="Q1166" s="11"/>
      <c r="R1166" s="23" t="str">
        <f t="shared" si="271"/>
        <v>D</v>
      </c>
      <c r="S1166" s="24">
        <f t="shared" si="281"/>
        <v>0</v>
      </c>
      <c r="T1166" s="24" t="str">
        <f t="shared" si="272"/>
        <v>X</v>
      </c>
      <c r="U1166" s="24" t="str">
        <f t="shared" si="273"/>
        <v>X</v>
      </c>
      <c r="V1166" s="24" t="str">
        <f t="shared" si="282"/>
        <v>X</v>
      </c>
      <c r="W1166" s="23">
        <f t="shared" si="274"/>
        <v>0</v>
      </c>
      <c r="X1166" s="23">
        <f t="shared" si="275"/>
        <v>0</v>
      </c>
      <c r="Y1166" s="23" t="str">
        <f t="shared" si="276"/>
        <v>-</v>
      </c>
      <c r="Z1166" s="26">
        <f t="shared" si="270"/>
        <v>0</v>
      </c>
      <c r="AA1166" s="26" t="str">
        <f t="shared" si="277"/>
        <v>X</v>
      </c>
      <c r="AB1166" s="27">
        <f t="shared" si="278"/>
        <v>0</v>
      </c>
      <c r="AC1166" s="11"/>
      <c r="AD1166" s="3" t="str">
        <f t="shared" si="283"/>
        <v>-</v>
      </c>
      <c r="AE1166" s="3" t="str">
        <f t="shared" si="279"/>
        <v>-</v>
      </c>
      <c r="AF1166" s="11"/>
      <c r="AG1166" s="3" t="str">
        <f t="shared" si="284"/>
        <v>-</v>
      </c>
      <c r="AH1166" s="3" t="str">
        <f t="shared" si="280"/>
        <v>-</v>
      </c>
      <c r="AI1166" s="11"/>
    </row>
    <row r="1167" spans="7:35" x14ac:dyDescent="0.2">
      <c r="G1167" s="60"/>
      <c r="H1167" s="28"/>
      <c r="I1167" s="28">
        <v>1164</v>
      </c>
      <c r="J1167" s="28">
        <v>1166</v>
      </c>
      <c r="K1167" s="60"/>
      <c r="L1167" s="34"/>
      <c r="M1167" s="36"/>
      <c r="N1167" s="34"/>
      <c r="O1167" s="36"/>
      <c r="P1167" s="34"/>
      <c r="Q1167" s="11"/>
      <c r="R1167" s="23" t="str">
        <f t="shared" si="271"/>
        <v>D</v>
      </c>
      <c r="S1167" s="24">
        <f t="shared" si="281"/>
        <v>0</v>
      </c>
      <c r="T1167" s="24" t="str">
        <f t="shared" si="272"/>
        <v>X</v>
      </c>
      <c r="U1167" s="24" t="str">
        <f t="shared" si="273"/>
        <v>X</v>
      </c>
      <c r="V1167" s="24" t="str">
        <f t="shared" si="282"/>
        <v>X</v>
      </c>
      <c r="W1167" s="23">
        <f t="shared" si="274"/>
        <v>0</v>
      </c>
      <c r="X1167" s="23">
        <f t="shared" si="275"/>
        <v>0</v>
      </c>
      <c r="Y1167" s="23" t="str">
        <f t="shared" si="276"/>
        <v>-</v>
      </c>
      <c r="Z1167" s="26">
        <f t="shared" si="270"/>
        <v>0</v>
      </c>
      <c r="AA1167" s="26" t="str">
        <f t="shared" si="277"/>
        <v>X</v>
      </c>
      <c r="AB1167" s="27">
        <f t="shared" si="278"/>
        <v>0</v>
      </c>
      <c r="AC1167" s="11"/>
      <c r="AD1167" s="3" t="str">
        <f t="shared" si="283"/>
        <v>-</v>
      </c>
      <c r="AE1167" s="3" t="str">
        <f t="shared" si="279"/>
        <v>-</v>
      </c>
      <c r="AF1167" s="11"/>
      <c r="AG1167" s="3" t="str">
        <f t="shared" si="284"/>
        <v>-</v>
      </c>
      <c r="AH1167" s="3" t="str">
        <f t="shared" si="280"/>
        <v>-</v>
      </c>
      <c r="AI1167" s="11"/>
    </row>
    <row r="1168" spans="7:35" x14ac:dyDescent="0.2">
      <c r="G1168" s="60"/>
      <c r="H1168" s="28"/>
      <c r="I1168" s="28">
        <v>1165</v>
      </c>
      <c r="J1168" s="28">
        <v>1167</v>
      </c>
      <c r="K1168" s="60"/>
      <c r="L1168" s="34"/>
      <c r="M1168" s="36"/>
      <c r="N1168" s="34"/>
      <c r="O1168" s="36"/>
      <c r="P1168" s="34"/>
      <c r="Q1168" s="11"/>
      <c r="R1168" s="23" t="str">
        <f t="shared" si="271"/>
        <v>D</v>
      </c>
      <c r="S1168" s="24">
        <f t="shared" si="281"/>
        <v>0</v>
      </c>
      <c r="T1168" s="24" t="str">
        <f t="shared" si="272"/>
        <v>X</v>
      </c>
      <c r="U1168" s="24" t="str">
        <f t="shared" si="273"/>
        <v>X</v>
      </c>
      <c r="V1168" s="24" t="str">
        <f t="shared" si="282"/>
        <v>X</v>
      </c>
      <c r="W1168" s="23">
        <f t="shared" si="274"/>
        <v>0</v>
      </c>
      <c r="X1168" s="23">
        <f t="shared" si="275"/>
        <v>0</v>
      </c>
      <c r="Y1168" s="23" t="str">
        <f t="shared" si="276"/>
        <v>-</v>
      </c>
      <c r="Z1168" s="26">
        <f t="shared" si="270"/>
        <v>0</v>
      </c>
      <c r="AA1168" s="26" t="str">
        <f t="shared" si="277"/>
        <v>X</v>
      </c>
      <c r="AB1168" s="27">
        <f t="shared" si="278"/>
        <v>0</v>
      </c>
      <c r="AC1168" s="11"/>
      <c r="AD1168" s="3" t="str">
        <f t="shared" si="283"/>
        <v>-</v>
      </c>
      <c r="AE1168" s="3" t="str">
        <f t="shared" si="279"/>
        <v>-</v>
      </c>
      <c r="AF1168" s="11"/>
      <c r="AG1168" s="3" t="str">
        <f t="shared" si="284"/>
        <v>-</v>
      </c>
      <c r="AH1168" s="3" t="str">
        <f t="shared" si="280"/>
        <v>-</v>
      </c>
      <c r="AI1168" s="11"/>
    </row>
    <row r="1169" spans="7:35" x14ac:dyDescent="0.2">
      <c r="G1169" s="60"/>
      <c r="H1169" s="28"/>
      <c r="I1169" s="28">
        <v>1166</v>
      </c>
      <c r="J1169" s="28">
        <v>1168</v>
      </c>
      <c r="K1169" s="60"/>
      <c r="L1169" s="34"/>
      <c r="M1169" s="36"/>
      <c r="N1169" s="34"/>
      <c r="O1169" s="36"/>
      <c r="P1169" s="34"/>
      <c r="Q1169" s="11"/>
      <c r="R1169" s="23" t="str">
        <f t="shared" si="271"/>
        <v>D</v>
      </c>
      <c r="S1169" s="24">
        <f t="shared" si="281"/>
        <v>0</v>
      </c>
      <c r="T1169" s="24" t="str">
        <f t="shared" si="272"/>
        <v>X</v>
      </c>
      <c r="U1169" s="24" t="str">
        <f t="shared" si="273"/>
        <v>X</v>
      </c>
      <c r="V1169" s="24" t="str">
        <f t="shared" si="282"/>
        <v>X</v>
      </c>
      <c r="W1169" s="23">
        <f t="shared" si="274"/>
        <v>0</v>
      </c>
      <c r="X1169" s="23">
        <f t="shared" si="275"/>
        <v>0</v>
      </c>
      <c r="Y1169" s="23" t="str">
        <f t="shared" si="276"/>
        <v>-</v>
      </c>
      <c r="Z1169" s="26">
        <f t="shared" si="270"/>
        <v>0</v>
      </c>
      <c r="AA1169" s="26" t="str">
        <f t="shared" si="277"/>
        <v>X</v>
      </c>
      <c r="AB1169" s="27">
        <f t="shared" si="278"/>
        <v>0</v>
      </c>
      <c r="AC1169" s="11"/>
      <c r="AD1169" s="3" t="str">
        <f t="shared" si="283"/>
        <v>-</v>
      </c>
      <c r="AE1169" s="3" t="str">
        <f t="shared" si="279"/>
        <v>-</v>
      </c>
      <c r="AF1169" s="11"/>
      <c r="AG1169" s="3" t="str">
        <f t="shared" si="284"/>
        <v>-</v>
      </c>
      <c r="AH1169" s="3" t="str">
        <f t="shared" si="280"/>
        <v>-</v>
      </c>
      <c r="AI1169" s="11"/>
    </row>
    <row r="1170" spans="7:35" x14ac:dyDescent="0.2">
      <c r="G1170" s="60"/>
      <c r="H1170" s="28"/>
      <c r="I1170" s="28">
        <v>1167</v>
      </c>
      <c r="J1170" s="28">
        <v>1169</v>
      </c>
      <c r="K1170" s="60"/>
      <c r="L1170" s="34"/>
      <c r="M1170" s="36"/>
      <c r="N1170" s="34"/>
      <c r="O1170" s="36"/>
      <c r="P1170" s="34"/>
      <c r="Q1170" s="11"/>
      <c r="R1170" s="23" t="str">
        <f t="shared" si="271"/>
        <v>D</v>
      </c>
      <c r="S1170" s="24">
        <f t="shared" si="281"/>
        <v>0</v>
      </c>
      <c r="T1170" s="24" t="str">
        <f t="shared" si="272"/>
        <v>X</v>
      </c>
      <c r="U1170" s="24" t="str">
        <f t="shared" si="273"/>
        <v>X</v>
      </c>
      <c r="V1170" s="24" t="str">
        <f t="shared" si="282"/>
        <v>X</v>
      </c>
      <c r="W1170" s="23">
        <f t="shared" si="274"/>
        <v>0</v>
      </c>
      <c r="X1170" s="23">
        <f t="shared" si="275"/>
        <v>0</v>
      </c>
      <c r="Y1170" s="23" t="str">
        <f t="shared" si="276"/>
        <v>-</v>
      </c>
      <c r="Z1170" s="26">
        <f t="shared" si="270"/>
        <v>0</v>
      </c>
      <c r="AA1170" s="26" t="str">
        <f t="shared" si="277"/>
        <v>X</v>
      </c>
      <c r="AB1170" s="27">
        <f t="shared" si="278"/>
        <v>0</v>
      </c>
      <c r="AC1170" s="11"/>
      <c r="AD1170" s="3" t="str">
        <f t="shared" si="283"/>
        <v>-</v>
      </c>
      <c r="AE1170" s="3" t="str">
        <f t="shared" si="279"/>
        <v>-</v>
      </c>
      <c r="AF1170" s="11"/>
      <c r="AG1170" s="3" t="str">
        <f t="shared" si="284"/>
        <v>-</v>
      </c>
      <c r="AH1170" s="3" t="str">
        <f t="shared" si="280"/>
        <v>-</v>
      </c>
      <c r="AI1170" s="11"/>
    </row>
    <row r="1171" spans="7:35" x14ac:dyDescent="0.2">
      <c r="G1171" s="60"/>
      <c r="H1171" s="28"/>
      <c r="I1171" s="28">
        <v>1168</v>
      </c>
      <c r="J1171" s="28">
        <v>1170</v>
      </c>
      <c r="K1171" s="60"/>
      <c r="L1171" s="34"/>
      <c r="M1171" s="36"/>
      <c r="N1171" s="34"/>
      <c r="O1171" s="36"/>
      <c r="P1171" s="34"/>
      <c r="Q1171" s="11"/>
      <c r="R1171" s="23" t="str">
        <f t="shared" si="271"/>
        <v>D</v>
      </c>
      <c r="S1171" s="24">
        <f t="shared" si="281"/>
        <v>0</v>
      </c>
      <c r="T1171" s="24" t="str">
        <f t="shared" si="272"/>
        <v>X</v>
      </c>
      <c r="U1171" s="24" t="str">
        <f t="shared" si="273"/>
        <v>X</v>
      </c>
      <c r="V1171" s="24" t="str">
        <f t="shared" si="282"/>
        <v>X</v>
      </c>
      <c r="W1171" s="23">
        <f t="shared" si="274"/>
        <v>0</v>
      </c>
      <c r="X1171" s="23">
        <f t="shared" si="275"/>
        <v>0</v>
      </c>
      <c r="Y1171" s="23" t="str">
        <f t="shared" si="276"/>
        <v>-</v>
      </c>
      <c r="Z1171" s="26">
        <f t="shared" ref="Z1171:Z1188" si="285">IF(COUNTIF(Y1156:Y1186,"-")=31,Z1170,IF(V1171="X",Z1170,IF(V1171="-","-",MEDIAN(Y1156:Y1186))))</f>
        <v>0</v>
      </c>
      <c r="AA1171" s="26" t="str">
        <f t="shared" si="277"/>
        <v>X</v>
      </c>
      <c r="AB1171" s="27">
        <f t="shared" si="278"/>
        <v>0</v>
      </c>
      <c r="AC1171" s="11"/>
      <c r="AD1171" s="3" t="str">
        <f t="shared" si="283"/>
        <v>-</v>
      </c>
      <c r="AE1171" s="3" t="str">
        <f t="shared" si="279"/>
        <v>-</v>
      </c>
      <c r="AF1171" s="11"/>
      <c r="AG1171" s="3" t="str">
        <f t="shared" si="284"/>
        <v>-</v>
      </c>
      <c r="AH1171" s="3" t="str">
        <f t="shared" si="280"/>
        <v>-</v>
      </c>
      <c r="AI1171" s="11"/>
    </row>
    <row r="1172" spans="7:35" x14ac:dyDescent="0.2">
      <c r="G1172" s="60"/>
      <c r="H1172" s="28"/>
      <c r="I1172" s="28">
        <v>1169</v>
      </c>
      <c r="J1172" s="28">
        <v>1171</v>
      </c>
      <c r="K1172" s="60"/>
      <c r="L1172" s="34"/>
      <c r="M1172" s="36"/>
      <c r="N1172" s="34"/>
      <c r="O1172" s="36"/>
      <c r="P1172" s="34"/>
      <c r="Q1172" s="11"/>
      <c r="R1172" s="23" t="str">
        <f t="shared" si="271"/>
        <v>D</v>
      </c>
      <c r="S1172" s="24">
        <f t="shared" si="281"/>
        <v>0</v>
      </c>
      <c r="T1172" s="24" t="str">
        <f t="shared" si="272"/>
        <v>X</v>
      </c>
      <c r="U1172" s="24" t="str">
        <f t="shared" si="273"/>
        <v>X</v>
      </c>
      <c r="V1172" s="24" t="str">
        <f t="shared" si="282"/>
        <v>X</v>
      </c>
      <c r="W1172" s="23">
        <f t="shared" si="274"/>
        <v>0</v>
      </c>
      <c r="X1172" s="23">
        <f t="shared" si="275"/>
        <v>0</v>
      </c>
      <c r="Y1172" s="23" t="str">
        <f t="shared" si="276"/>
        <v>-</v>
      </c>
      <c r="Z1172" s="26">
        <f t="shared" si="285"/>
        <v>0</v>
      </c>
      <c r="AA1172" s="26" t="str">
        <f t="shared" si="277"/>
        <v>X</v>
      </c>
      <c r="AB1172" s="27">
        <f t="shared" si="278"/>
        <v>0</v>
      </c>
      <c r="AC1172" s="11"/>
      <c r="AD1172" s="3" t="str">
        <f t="shared" si="283"/>
        <v>-</v>
      </c>
      <c r="AE1172" s="3" t="str">
        <f t="shared" si="279"/>
        <v>-</v>
      </c>
      <c r="AF1172" s="11"/>
      <c r="AG1172" s="3" t="str">
        <f t="shared" si="284"/>
        <v>-</v>
      </c>
      <c r="AH1172" s="3" t="str">
        <f t="shared" si="280"/>
        <v>-</v>
      </c>
      <c r="AI1172" s="11"/>
    </row>
    <row r="1173" spans="7:35" x14ac:dyDescent="0.2">
      <c r="G1173" s="60"/>
      <c r="H1173" s="28"/>
      <c r="I1173" s="28">
        <v>1170</v>
      </c>
      <c r="J1173" s="28">
        <v>1172</v>
      </c>
      <c r="K1173" s="60"/>
      <c r="L1173" s="34"/>
      <c r="M1173" s="36"/>
      <c r="N1173" s="34"/>
      <c r="O1173" s="36"/>
      <c r="P1173" s="34"/>
      <c r="Q1173" s="11"/>
      <c r="R1173" s="23" t="str">
        <f t="shared" si="271"/>
        <v>D</v>
      </c>
      <c r="S1173" s="24">
        <f t="shared" si="281"/>
        <v>0</v>
      </c>
      <c r="T1173" s="24" t="str">
        <f t="shared" si="272"/>
        <v>X</v>
      </c>
      <c r="U1173" s="24" t="str">
        <f t="shared" si="273"/>
        <v>X</v>
      </c>
      <c r="V1173" s="24" t="str">
        <f t="shared" si="282"/>
        <v>X</v>
      </c>
      <c r="W1173" s="23">
        <f t="shared" si="274"/>
        <v>0</v>
      </c>
      <c r="X1173" s="23">
        <f t="shared" si="275"/>
        <v>0</v>
      </c>
      <c r="Y1173" s="23" t="str">
        <f t="shared" si="276"/>
        <v>-</v>
      </c>
      <c r="Z1173" s="26">
        <f t="shared" si="285"/>
        <v>0</v>
      </c>
      <c r="AA1173" s="26" t="str">
        <f t="shared" si="277"/>
        <v>X</v>
      </c>
      <c r="AB1173" s="27">
        <f t="shared" si="278"/>
        <v>0</v>
      </c>
      <c r="AC1173" s="11"/>
      <c r="AD1173" s="3" t="str">
        <f t="shared" si="283"/>
        <v>-</v>
      </c>
      <c r="AE1173" s="3" t="str">
        <f t="shared" si="279"/>
        <v>-</v>
      </c>
      <c r="AF1173" s="11"/>
      <c r="AG1173" s="3" t="str">
        <f t="shared" si="284"/>
        <v>-</v>
      </c>
      <c r="AH1173" s="3" t="str">
        <f t="shared" si="280"/>
        <v>-</v>
      </c>
      <c r="AI1173" s="11"/>
    </row>
    <row r="1174" spans="7:35" x14ac:dyDescent="0.2">
      <c r="G1174" s="60"/>
      <c r="H1174" s="28"/>
      <c r="I1174" s="28">
        <v>1171</v>
      </c>
      <c r="J1174" s="28">
        <v>1173</v>
      </c>
      <c r="K1174" s="60"/>
      <c r="L1174" s="34"/>
      <c r="M1174" s="36"/>
      <c r="N1174" s="34"/>
      <c r="O1174" s="36"/>
      <c r="P1174" s="34"/>
      <c r="Q1174" s="11"/>
      <c r="R1174" s="23" t="str">
        <f t="shared" si="271"/>
        <v>D</v>
      </c>
      <c r="S1174" s="24">
        <f t="shared" si="281"/>
        <v>0</v>
      </c>
      <c r="T1174" s="24" t="str">
        <f t="shared" si="272"/>
        <v>X</v>
      </c>
      <c r="U1174" s="24" t="str">
        <f t="shared" si="273"/>
        <v>X</v>
      </c>
      <c r="V1174" s="24" t="str">
        <f t="shared" si="282"/>
        <v>X</v>
      </c>
      <c r="W1174" s="23">
        <f t="shared" si="274"/>
        <v>0</v>
      </c>
      <c r="X1174" s="23">
        <f t="shared" si="275"/>
        <v>0</v>
      </c>
      <c r="Y1174" s="23" t="str">
        <f t="shared" si="276"/>
        <v>-</v>
      </c>
      <c r="Z1174" s="26">
        <f t="shared" si="285"/>
        <v>0</v>
      </c>
      <c r="AA1174" s="26" t="str">
        <f t="shared" si="277"/>
        <v>X</v>
      </c>
      <c r="AB1174" s="27">
        <f t="shared" si="278"/>
        <v>0</v>
      </c>
      <c r="AC1174" s="11"/>
      <c r="AD1174" s="3" t="str">
        <f t="shared" si="283"/>
        <v>-</v>
      </c>
      <c r="AE1174" s="3" t="str">
        <f t="shared" si="279"/>
        <v>-</v>
      </c>
      <c r="AF1174" s="11"/>
      <c r="AG1174" s="3" t="str">
        <f t="shared" si="284"/>
        <v>-</v>
      </c>
      <c r="AH1174" s="3" t="str">
        <f t="shared" si="280"/>
        <v>-</v>
      </c>
      <c r="AI1174" s="11"/>
    </row>
    <row r="1175" spans="7:35" x14ac:dyDescent="0.2">
      <c r="G1175" s="60"/>
      <c r="H1175" s="28"/>
      <c r="I1175" s="28">
        <v>1172</v>
      </c>
      <c r="J1175" s="28">
        <v>1174</v>
      </c>
      <c r="K1175" s="60"/>
      <c r="L1175" s="34"/>
      <c r="M1175" s="36"/>
      <c r="N1175" s="34"/>
      <c r="O1175" s="36"/>
      <c r="P1175" s="34"/>
      <c r="Q1175" s="11"/>
      <c r="R1175" s="23" t="str">
        <f t="shared" si="271"/>
        <v>D</v>
      </c>
      <c r="S1175" s="24">
        <f t="shared" si="281"/>
        <v>0</v>
      </c>
      <c r="T1175" s="24" t="str">
        <f t="shared" si="272"/>
        <v>X</v>
      </c>
      <c r="U1175" s="24" t="str">
        <f t="shared" si="273"/>
        <v>X</v>
      </c>
      <c r="V1175" s="24" t="str">
        <f t="shared" si="282"/>
        <v>X</v>
      </c>
      <c r="W1175" s="23">
        <f t="shared" si="274"/>
        <v>0</v>
      </c>
      <c r="X1175" s="23">
        <f t="shared" si="275"/>
        <v>0</v>
      </c>
      <c r="Y1175" s="23" t="str">
        <f t="shared" si="276"/>
        <v>-</v>
      </c>
      <c r="Z1175" s="26">
        <f t="shared" si="285"/>
        <v>0</v>
      </c>
      <c r="AA1175" s="26" t="str">
        <f t="shared" si="277"/>
        <v>X</v>
      </c>
      <c r="AB1175" s="27">
        <f t="shared" si="278"/>
        <v>0</v>
      </c>
      <c r="AC1175" s="11"/>
      <c r="AD1175" s="3" t="str">
        <f t="shared" si="283"/>
        <v>-</v>
      </c>
      <c r="AE1175" s="3" t="str">
        <f t="shared" si="279"/>
        <v>-</v>
      </c>
      <c r="AF1175" s="11"/>
      <c r="AG1175" s="3" t="str">
        <f t="shared" si="284"/>
        <v>-</v>
      </c>
      <c r="AH1175" s="3" t="str">
        <f t="shared" si="280"/>
        <v>-</v>
      </c>
      <c r="AI1175" s="11"/>
    </row>
    <row r="1176" spans="7:35" x14ac:dyDescent="0.2">
      <c r="G1176" s="60"/>
      <c r="H1176" s="28"/>
      <c r="I1176" s="28">
        <v>1173</v>
      </c>
      <c r="J1176" s="28">
        <v>1175</v>
      </c>
      <c r="K1176" s="60"/>
      <c r="L1176" s="34"/>
      <c r="M1176" s="36"/>
      <c r="N1176" s="34"/>
      <c r="O1176" s="36"/>
      <c r="P1176" s="34"/>
      <c r="Q1176" s="11"/>
      <c r="R1176" s="23" t="str">
        <f t="shared" si="271"/>
        <v>D</v>
      </c>
      <c r="S1176" s="24">
        <f t="shared" si="281"/>
        <v>0</v>
      </c>
      <c r="T1176" s="24" t="str">
        <f t="shared" si="272"/>
        <v>X</v>
      </c>
      <c r="U1176" s="24" t="str">
        <f t="shared" si="273"/>
        <v>X</v>
      </c>
      <c r="V1176" s="24" t="str">
        <f t="shared" si="282"/>
        <v>X</v>
      </c>
      <c r="W1176" s="23">
        <f t="shared" si="274"/>
        <v>0</v>
      </c>
      <c r="X1176" s="23">
        <f t="shared" si="275"/>
        <v>0</v>
      </c>
      <c r="Y1176" s="23" t="str">
        <f t="shared" si="276"/>
        <v>-</v>
      </c>
      <c r="Z1176" s="26">
        <f t="shared" si="285"/>
        <v>0</v>
      </c>
      <c r="AA1176" s="26" t="str">
        <f t="shared" si="277"/>
        <v>X</v>
      </c>
      <c r="AB1176" s="27">
        <f t="shared" si="278"/>
        <v>0</v>
      </c>
      <c r="AC1176" s="11"/>
      <c r="AD1176" s="3" t="str">
        <f t="shared" si="283"/>
        <v>-</v>
      </c>
      <c r="AE1176" s="3" t="str">
        <f t="shared" si="279"/>
        <v>-</v>
      </c>
      <c r="AF1176" s="11"/>
      <c r="AG1176" s="3" t="str">
        <f t="shared" si="284"/>
        <v>-</v>
      </c>
      <c r="AH1176" s="3" t="str">
        <f t="shared" si="280"/>
        <v>-</v>
      </c>
      <c r="AI1176" s="11"/>
    </row>
    <row r="1177" spans="7:35" x14ac:dyDescent="0.2">
      <c r="G1177" s="60"/>
      <c r="H1177" s="28"/>
      <c r="I1177" s="28">
        <v>1174</v>
      </c>
      <c r="J1177" s="28">
        <v>1176</v>
      </c>
      <c r="K1177" s="60"/>
      <c r="L1177" s="34"/>
      <c r="M1177" s="36"/>
      <c r="N1177" s="34"/>
      <c r="O1177" s="36"/>
      <c r="P1177" s="34"/>
      <c r="Q1177" s="11"/>
      <c r="R1177" s="23" t="str">
        <f t="shared" si="271"/>
        <v>D</v>
      </c>
      <c r="S1177" s="24">
        <f t="shared" si="281"/>
        <v>0</v>
      </c>
      <c r="T1177" s="24" t="str">
        <f t="shared" si="272"/>
        <v>X</v>
      </c>
      <c r="U1177" s="24" t="str">
        <f t="shared" si="273"/>
        <v>X</v>
      </c>
      <c r="V1177" s="24" t="str">
        <f t="shared" si="282"/>
        <v>X</v>
      </c>
      <c r="W1177" s="23">
        <f t="shared" si="274"/>
        <v>0</v>
      </c>
      <c r="X1177" s="23">
        <f t="shared" si="275"/>
        <v>0</v>
      </c>
      <c r="Y1177" s="23" t="str">
        <f t="shared" si="276"/>
        <v>-</v>
      </c>
      <c r="Z1177" s="26">
        <f t="shared" si="285"/>
        <v>0</v>
      </c>
      <c r="AA1177" s="26" t="str">
        <f t="shared" si="277"/>
        <v>X</v>
      </c>
      <c r="AB1177" s="27">
        <f t="shared" si="278"/>
        <v>0</v>
      </c>
      <c r="AC1177" s="11"/>
      <c r="AD1177" s="3" t="str">
        <f t="shared" si="283"/>
        <v>-</v>
      </c>
      <c r="AE1177" s="3" t="str">
        <f t="shared" si="279"/>
        <v>-</v>
      </c>
      <c r="AF1177" s="11"/>
      <c r="AG1177" s="3" t="str">
        <f t="shared" si="284"/>
        <v>-</v>
      </c>
      <c r="AH1177" s="3" t="str">
        <f t="shared" si="280"/>
        <v>-</v>
      </c>
      <c r="AI1177" s="11"/>
    </row>
    <row r="1178" spans="7:35" x14ac:dyDescent="0.2">
      <c r="G1178" s="60"/>
      <c r="H1178" s="28"/>
      <c r="I1178" s="28">
        <v>1175</v>
      </c>
      <c r="J1178" s="28">
        <v>1177</v>
      </c>
      <c r="K1178" s="60"/>
      <c r="L1178" s="34"/>
      <c r="M1178" s="36"/>
      <c r="N1178" s="34"/>
      <c r="O1178" s="36"/>
      <c r="P1178" s="34"/>
      <c r="Q1178" s="11"/>
      <c r="R1178" s="23" t="str">
        <f t="shared" si="271"/>
        <v>D</v>
      </c>
      <c r="S1178" s="24">
        <f t="shared" si="281"/>
        <v>0</v>
      </c>
      <c r="T1178" s="24" t="str">
        <f t="shared" si="272"/>
        <v>X</v>
      </c>
      <c r="U1178" s="24" t="str">
        <f t="shared" si="273"/>
        <v>X</v>
      </c>
      <c r="V1178" s="24" t="str">
        <f t="shared" si="282"/>
        <v>X</v>
      </c>
      <c r="W1178" s="23">
        <f t="shared" si="274"/>
        <v>0</v>
      </c>
      <c r="X1178" s="23">
        <f t="shared" si="275"/>
        <v>0</v>
      </c>
      <c r="Y1178" s="23" t="str">
        <f t="shared" si="276"/>
        <v>-</v>
      </c>
      <c r="Z1178" s="26">
        <f t="shared" si="285"/>
        <v>0</v>
      </c>
      <c r="AA1178" s="26" t="str">
        <f t="shared" si="277"/>
        <v>X</v>
      </c>
      <c r="AB1178" s="27">
        <f t="shared" si="278"/>
        <v>0</v>
      </c>
      <c r="AC1178" s="11"/>
      <c r="AD1178" s="3" t="str">
        <f t="shared" si="283"/>
        <v>-</v>
      </c>
      <c r="AE1178" s="3" t="str">
        <f t="shared" si="279"/>
        <v>-</v>
      </c>
      <c r="AF1178" s="11"/>
      <c r="AG1178" s="3" t="str">
        <f t="shared" si="284"/>
        <v>-</v>
      </c>
      <c r="AH1178" s="3" t="str">
        <f t="shared" si="280"/>
        <v>-</v>
      </c>
      <c r="AI1178" s="11"/>
    </row>
    <row r="1179" spans="7:35" x14ac:dyDescent="0.2">
      <c r="G1179" s="60"/>
      <c r="H1179" s="28"/>
      <c r="I1179" s="28">
        <v>1176</v>
      </c>
      <c r="J1179" s="28">
        <v>1178</v>
      </c>
      <c r="K1179" s="60"/>
      <c r="L1179" s="34"/>
      <c r="M1179" s="36"/>
      <c r="N1179" s="34"/>
      <c r="O1179" s="36"/>
      <c r="P1179" s="34"/>
      <c r="Q1179" s="11"/>
      <c r="R1179" s="23" t="str">
        <f t="shared" si="271"/>
        <v>D</v>
      </c>
      <c r="S1179" s="24">
        <f t="shared" si="281"/>
        <v>0</v>
      </c>
      <c r="T1179" s="24" t="str">
        <f t="shared" si="272"/>
        <v>X</v>
      </c>
      <c r="U1179" s="24" t="str">
        <f t="shared" si="273"/>
        <v>X</v>
      </c>
      <c r="V1179" s="24" t="str">
        <f t="shared" si="282"/>
        <v>X</v>
      </c>
      <c r="W1179" s="23">
        <f t="shared" si="274"/>
        <v>0</v>
      </c>
      <c r="X1179" s="23">
        <f t="shared" si="275"/>
        <v>0</v>
      </c>
      <c r="Y1179" s="23" t="str">
        <f t="shared" si="276"/>
        <v>-</v>
      </c>
      <c r="Z1179" s="26">
        <f t="shared" si="285"/>
        <v>0</v>
      </c>
      <c r="AA1179" s="26" t="str">
        <f t="shared" si="277"/>
        <v>X</v>
      </c>
      <c r="AB1179" s="27">
        <f t="shared" si="278"/>
        <v>0</v>
      </c>
      <c r="AC1179" s="11"/>
      <c r="AD1179" s="3" t="str">
        <f t="shared" si="283"/>
        <v>-</v>
      </c>
      <c r="AE1179" s="3" t="str">
        <f t="shared" si="279"/>
        <v>-</v>
      </c>
      <c r="AF1179" s="11"/>
      <c r="AG1179" s="3" t="str">
        <f t="shared" si="284"/>
        <v>-</v>
      </c>
      <c r="AH1179" s="3" t="str">
        <f t="shared" si="280"/>
        <v>-</v>
      </c>
      <c r="AI1179" s="11"/>
    </row>
    <row r="1180" spans="7:35" x14ac:dyDescent="0.2">
      <c r="G1180" s="60"/>
      <c r="H1180" s="28"/>
      <c r="I1180" s="28">
        <v>1177</v>
      </c>
      <c r="J1180" s="28">
        <v>1179</v>
      </c>
      <c r="K1180" s="60"/>
      <c r="L1180" s="34"/>
      <c r="M1180" s="36"/>
      <c r="N1180" s="34"/>
      <c r="O1180" s="36"/>
      <c r="P1180" s="34"/>
      <c r="Q1180" s="11"/>
      <c r="R1180" s="23" t="str">
        <f t="shared" si="271"/>
        <v>D</v>
      </c>
      <c r="S1180" s="24">
        <f t="shared" si="281"/>
        <v>0</v>
      </c>
      <c r="T1180" s="24" t="str">
        <f t="shared" si="272"/>
        <v>X</v>
      </c>
      <c r="U1180" s="24" t="str">
        <f t="shared" si="273"/>
        <v>X</v>
      </c>
      <c r="V1180" s="24" t="str">
        <f t="shared" si="282"/>
        <v>X</v>
      </c>
      <c r="W1180" s="23">
        <f t="shared" si="274"/>
        <v>0</v>
      </c>
      <c r="X1180" s="23">
        <f t="shared" si="275"/>
        <v>0</v>
      </c>
      <c r="Y1180" s="23" t="str">
        <f t="shared" si="276"/>
        <v>-</v>
      </c>
      <c r="Z1180" s="26">
        <f t="shared" si="285"/>
        <v>0</v>
      </c>
      <c r="AA1180" s="26" t="str">
        <f t="shared" si="277"/>
        <v>X</v>
      </c>
      <c r="AB1180" s="27">
        <f t="shared" si="278"/>
        <v>0</v>
      </c>
      <c r="AC1180" s="11"/>
      <c r="AD1180" s="3" t="str">
        <f t="shared" si="283"/>
        <v>-</v>
      </c>
      <c r="AE1180" s="3" t="str">
        <f t="shared" si="279"/>
        <v>-</v>
      </c>
      <c r="AF1180" s="11"/>
      <c r="AG1180" s="3" t="str">
        <f t="shared" si="284"/>
        <v>-</v>
      </c>
      <c r="AH1180" s="3" t="str">
        <f t="shared" si="280"/>
        <v>-</v>
      </c>
      <c r="AI1180" s="11"/>
    </row>
    <row r="1181" spans="7:35" x14ac:dyDescent="0.2">
      <c r="G1181" s="60"/>
      <c r="H1181" s="28"/>
      <c r="I1181" s="28">
        <v>1178</v>
      </c>
      <c r="J1181" s="28">
        <v>1180</v>
      </c>
      <c r="K1181" s="60"/>
      <c r="L1181" s="34"/>
      <c r="M1181" s="36"/>
      <c r="N1181" s="34"/>
      <c r="O1181" s="36"/>
      <c r="P1181" s="34"/>
      <c r="Q1181" s="11"/>
      <c r="R1181" s="23" t="str">
        <f t="shared" si="271"/>
        <v>D</v>
      </c>
      <c r="S1181" s="24">
        <f t="shared" si="281"/>
        <v>0</v>
      </c>
      <c r="T1181" s="24" t="str">
        <f t="shared" si="272"/>
        <v>X</v>
      </c>
      <c r="U1181" s="24" t="str">
        <f t="shared" si="273"/>
        <v>X</v>
      </c>
      <c r="V1181" s="24" t="str">
        <f t="shared" si="282"/>
        <v>X</v>
      </c>
      <c r="W1181" s="23">
        <f t="shared" si="274"/>
        <v>0</v>
      </c>
      <c r="X1181" s="23">
        <f t="shared" si="275"/>
        <v>0</v>
      </c>
      <c r="Y1181" s="23" t="str">
        <f t="shared" si="276"/>
        <v>-</v>
      </c>
      <c r="Z1181" s="26">
        <f t="shared" si="285"/>
        <v>0</v>
      </c>
      <c r="AA1181" s="26" t="str">
        <f t="shared" si="277"/>
        <v>X</v>
      </c>
      <c r="AB1181" s="27">
        <f t="shared" si="278"/>
        <v>0</v>
      </c>
      <c r="AC1181" s="11"/>
      <c r="AD1181" s="3" t="str">
        <f t="shared" si="283"/>
        <v>-</v>
      </c>
      <c r="AE1181" s="3" t="str">
        <f t="shared" si="279"/>
        <v>-</v>
      </c>
      <c r="AF1181" s="11"/>
      <c r="AG1181" s="3" t="str">
        <f t="shared" si="284"/>
        <v>-</v>
      </c>
      <c r="AH1181" s="3" t="str">
        <f t="shared" si="280"/>
        <v>-</v>
      </c>
      <c r="AI1181" s="11"/>
    </row>
    <row r="1182" spans="7:35" x14ac:dyDescent="0.2">
      <c r="G1182" s="60"/>
      <c r="H1182" s="28"/>
      <c r="I1182" s="28">
        <v>1179</v>
      </c>
      <c r="J1182" s="28">
        <v>1181</v>
      </c>
      <c r="K1182" s="60"/>
      <c r="L1182" s="34"/>
      <c r="M1182" s="36"/>
      <c r="N1182" s="34"/>
      <c r="O1182" s="36"/>
      <c r="P1182" s="34"/>
      <c r="Q1182" s="11"/>
      <c r="R1182" s="23" t="str">
        <f t="shared" si="271"/>
        <v>D</v>
      </c>
      <c r="S1182" s="24">
        <f t="shared" si="281"/>
        <v>0</v>
      </c>
      <c r="T1182" s="24" t="str">
        <f t="shared" si="272"/>
        <v>X</v>
      </c>
      <c r="U1182" s="24" t="str">
        <f t="shared" si="273"/>
        <v>X</v>
      </c>
      <c r="V1182" s="24" t="str">
        <f t="shared" si="282"/>
        <v>X</v>
      </c>
      <c r="W1182" s="23">
        <f t="shared" si="274"/>
        <v>0</v>
      </c>
      <c r="X1182" s="23">
        <f t="shared" si="275"/>
        <v>0</v>
      </c>
      <c r="Y1182" s="23" t="str">
        <f t="shared" si="276"/>
        <v>-</v>
      </c>
      <c r="Z1182" s="26">
        <f t="shared" si="285"/>
        <v>0</v>
      </c>
      <c r="AA1182" s="26" t="str">
        <f t="shared" si="277"/>
        <v>X</v>
      </c>
      <c r="AB1182" s="27">
        <f t="shared" si="278"/>
        <v>0</v>
      </c>
      <c r="AC1182" s="11"/>
      <c r="AD1182" s="3" t="str">
        <f t="shared" si="283"/>
        <v>-</v>
      </c>
      <c r="AE1182" s="3" t="str">
        <f t="shared" si="279"/>
        <v>-</v>
      </c>
      <c r="AF1182" s="11"/>
      <c r="AG1182" s="3" t="str">
        <f t="shared" si="284"/>
        <v>-</v>
      </c>
      <c r="AH1182" s="3" t="str">
        <f t="shared" si="280"/>
        <v>-</v>
      </c>
      <c r="AI1182" s="11"/>
    </row>
    <row r="1183" spans="7:35" x14ac:dyDescent="0.2">
      <c r="G1183" s="60"/>
      <c r="H1183" s="28"/>
      <c r="I1183" s="28">
        <v>1180</v>
      </c>
      <c r="J1183" s="28">
        <v>1182</v>
      </c>
      <c r="K1183" s="60"/>
      <c r="L1183" s="34"/>
      <c r="M1183" s="36"/>
      <c r="N1183" s="34"/>
      <c r="O1183" s="36"/>
      <c r="P1183" s="34"/>
      <c r="Q1183" s="11"/>
      <c r="R1183" s="23" t="str">
        <f t="shared" si="271"/>
        <v>D</v>
      </c>
      <c r="S1183" s="24">
        <f t="shared" si="281"/>
        <v>0</v>
      </c>
      <c r="T1183" s="24" t="str">
        <f t="shared" si="272"/>
        <v>X</v>
      </c>
      <c r="U1183" s="24" t="str">
        <f t="shared" si="273"/>
        <v>X</v>
      </c>
      <c r="V1183" s="24" t="str">
        <f t="shared" si="282"/>
        <v>X</v>
      </c>
      <c r="W1183" s="23">
        <f t="shared" si="274"/>
        <v>0</v>
      </c>
      <c r="X1183" s="23">
        <f t="shared" si="275"/>
        <v>0</v>
      </c>
      <c r="Y1183" s="23" t="str">
        <f t="shared" si="276"/>
        <v>-</v>
      </c>
      <c r="Z1183" s="26">
        <f t="shared" si="285"/>
        <v>0</v>
      </c>
      <c r="AA1183" s="26" t="str">
        <f t="shared" si="277"/>
        <v>X</v>
      </c>
      <c r="AB1183" s="27">
        <f t="shared" si="278"/>
        <v>0</v>
      </c>
      <c r="AC1183" s="11"/>
      <c r="AD1183" s="3" t="str">
        <f t="shared" si="283"/>
        <v>-</v>
      </c>
      <c r="AE1183" s="3" t="str">
        <f t="shared" si="279"/>
        <v>-</v>
      </c>
      <c r="AF1183" s="11"/>
      <c r="AG1183" s="3" t="str">
        <f t="shared" si="284"/>
        <v>-</v>
      </c>
      <c r="AH1183" s="3" t="str">
        <f t="shared" si="280"/>
        <v>-</v>
      </c>
      <c r="AI1183" s="11"/>
    </row>
    <row r="1184" spans="7:35" x14ac:dyDescent="0.2">
      <c r="G1184" s="60"/>
      <c r="H1184" s="28"/>
      <c r="I1184" s="28">
        <v>1181</v>
      </c>
      <c r="J1184" s="28">
        <v>1183</v>
      </c>
      <c r="K1184" s="60"/>
      <c r="L1184" s="34"/>
      <c r="M1184" s="36"/>
      <c r="N1184" s="34"/>
      <c r="O1184" s="36"/>
      <c r="P1184" s="34"/>
      <c r="Q1184" s="11"/>
      <c r="R1184" s="23" t="str">
        <f t="shared" si="271"/>
        <v>D</v>
      </c>
      <c r="S1184" s="24">
        <f t="shared" si="281"/>
        <v>0</v>
      </c>
      <c r="T1184" s="24" t="str">
        <f t="shared" si="272"/>
        <v>X</v>
      </c>
      <c r="U1184" s="24" t="str">
        <f t="shared" si="273"/>
        <v>X</v>
      </c>
      <c r="V1184" s="24" t="str">
        <f t="shared" si="282"/>
        <v>X</v>
      </c>
      <c r="W1184" s="23">
        <f t="shared" si="274"/>
        <v>0</v>
      </c>
      <c r="X1184" s="23">
        <f t="shared" si="275"/>
        <v>0</v>
      </c>
      <c r="Y1184" s="23" t="str">
        <f t="shared" si="276"/>
        <v>-</v>
      </c>
      <c r="Z1184" s="26">
        <f t="shared" si="285"/>
        <v>0</v>
      </c>
      <c r="AA1184" s="26" t="str">
        <f t="shared" si="277"/>
        <v>X</v>
      </c>
      <c r="AB1184" s="27">
        <f t="shared" si="278"/>
        <v>0</v>
      </c>
      <c r="AC1184" s="11"/>
      <c r="AD1184" s="3" t="str">
        <f t="shared" si="283"/>
        <v>-</v>
      </c>
      <c r="AE1184" s="3" t="str">
        <f t="shared" si="279"/>
        <v>-</v>
      </c>
      <c r="AF1184" s="11"/>
      <c r="AG1184" s="3" t="str">
        <f t="shared" si="284"/>
        <v>-</v>
      </c>
      <c r="AH1184" s="3" t="str">
        <f t="shared" si="280"/>
        <v>-</v>
      </c>
      <c r="AI1184" s="11"/>
    </row>
    <row r="1185" spans="7:35" x14ac:dyDescent="0.2">
      <c r="G1185" s="60"/>
      <c r="H1185" s="28"/>
      <c r="I1185" s="28">
        <v>1182</v>
      </c>
      <c r="J1185" s="28">
        <v>1184</v>
      </c>
      <c r="K1185" s="60"/>
      <c r="L1185" s="34"/>
      <c r="M1185" s="36"/>
      <c r="N1185" s="34"/>
      <c r="O1185" s="36"/>
      <c r="P1185" s="34"/>
      <c r="Q1185" s="11"/>
      <c r="R1185" s="23" t="str">
        <f t="shared" si="271"/>
        <v>D</v>
      </c>
      <c r="S1185" s="24">
        <f t="shared" si="281"/>
        <v>0</v>
      </c>
      <c r="T1185" s="24" t="str">
        <f t="shared" si="272"/>
        <v>X</v>
      </c>
      <c r="U1185" s="24" t="str">
        <f t="shared" si="273"/>
        <v>X</v>
      </c>
      <c r="V1185" s="24" t="str">
        <f t="shared" si="282"/>
        <v>X</v>
      </c>
      <c r="W1185" s="23">
        <f t="shared" si="274"/>
        <v>0</v>
      </c>
      <c r="X1185" s="23">
        <f t="shared" si="275"/>
        <v>0</v>
      </c>
      <c r="Y1185" s="23" t="str">
        <f t="shared" si="276"/>
        <v>-</v>
      </c>
      <c r="Z1185" s="26">
        <f t="shared" si="285"/>
        <v>0</v>
      </c>
      <c r="AA1185" s="26" t="str">
        <f t="shared" si="277"/>
        <v>X</v>
      </c>
      <c r="AB1185" s="27">
        <f t="shared" si="278"/>
        <v>0</v>
      </c>
      <c r="AC1185" s="11"/>
      <c r="AD1185" s="3" t="str">
        <f t="shared" si="283"/>
        <v>-</v>
      </c>
      <c r="AE1185" s="3" t="str">
        <f t="shared" si="279"/>
        <v>-</v>
      </c>
      <c r="AF1185" s="11"/>
      <c r="AG1185" s="3" t="str">
        <f t="shared" si="284"/>
        <v>-</v>
      </c>
      <c r="AH1185" s="3" t="str">
        <f t="shared" si="280"/>
        <v>-</v>
      </c>
      <c r="AI1185" s="11"/>
    </row>
    <row r="1186" spans="7:35" x14ac:dyDescent="0.2">
      <c r="G1186" s="60"/>
      <c r="H1186" s="28"/>
      <c r="I1186" s="28">
        <v>1183</v>
      </c>
      <c r="J1186" s="28">
        <v>1185</v>
      </c>
      <c r="K1186" s="60"/>
      <c r="L1186" s="34"/>
      <c r="M1186" s="36"/>
      <c r="N1186" s="34"/>
      <c r="O1186" s="36"/>
      <c r="P1186" s="34"/>
      <c r="Q1186" s="11"/>
      <c r="R1186" s="23" t="str">
        <f t="shared" si="271"/>
        <v>D</v>
      </c>
      <c r="S1186" s="24">
        <f t="shared" si="281"/>
        <v>0</v>
      </c>
      <c r="T1186" s="24" t="str">
        <f t="shared" si="272"/>
        <v>X</v>
      </c>
      <c r="U1186" s="24" t="str">
        <f t="shared" si="273"/>
        <v>X</v>
      </c>
      <c r="V1186" s="24" t="str">
        <f t="shared" si="282"/>
        <v>X</v>
      </c>
      <c r="W1186" s="23">
        <f t="shared" si="274"/>
        <v>0</v>
      </c>
      <c r="X1186" s="23">
        <f t="shared" si="275"/>
        <v>0</v>
      </c>
      <c r="Y1186" s="23" t="str">
        <f t="shared" si="276"/>
        <v>-</v>
      </c>
      <c r="Z1186" s="26">
        <f t="shared" si="285"/>
        <v>0</v>
      </c>
      <c r="AA1186" s="26" t="str">
        <f t="shared" si="277"/>
        <v>X</v>
      </c>
      <c r="AB1186" s="27">
        <f t="shared" si="278"/>
        <v>0</v>
      </c>
      <c r="AC1186" s="11"/>
      <c r="AD1186" s="3" t="str">
        <f t="shared" si="283"/>
        <v>-</v>
      </c>
      <c r="AE1186" s="3" t="str">
        <f t="shared" si="279"/>
        <v>-</v>
      </c>
      <c r="AF1186" s="11"/>
      <c r="AG1186" s="3" t="str">
        <f t="shared" si="284"/>
        <v>-</v>
      </c>
      <c r="AH1186" s="3" t="str">
        <f t="shared" si="280"/>
        <v>-</v>
      </c>
      <c r="AI1186" s="11"/>
    </row>
    <row r="1187" spans="7:35" x14ac:dyDescent="0.2">
      <c r="G1187" s="60"/>
      <c r="H1187" s="28"/>
      <c r="I1187" s="28">
        <v>1184</v>
      </c>
      <c r="J1187" s="28">
        <v>1186</v>
      </c>
      <c r="K1187" s="60"/>
      <c r="L1187" s="34"/>
      <c r="M1187" s="36"/>
      <c r="N1187" s="34"/>
      <c r="O1187" s="36"/>
      <c r="P1187" s="34"/>
      <c r="Q1187" s="11"/>
      <c r="R1187" s="23" t="str">
        <f t="shared" si="271"/>
        <v>D</v>
      </c>
      <c r="S1187" s="24">
        <f t="shared" si="281"/>
        <v>0</v>
      </c>
      <c r="T1187" s="24" t="str">
        <f t="shared" si="272"/>
        <v>X</v>
      </c>
      <c r="U1187" s="24" t="str">
        <f t="shared" si="273"/>
        <v>X</v>
      </c>
      <c r="V1187" s="24" t="str">
        <f t="shared" si="282"/>
        <v>X</v>
      </c>
      <c r="W1187" s="23">
        <f t="shared" si="274"/>
        <v>0</v>
      </c>
      <c r="X1187" s="23">
        <f t="shared" si="275"/>
        <v>0</v>
      </c>
      <c r="Y1187" s="23" t="str">
        <f t="shared" si="276"/>
        <v>-</v>
      </c>
      <c r="Z1187" s="26">
        <f t="shared" si="285"/>
        <v>0</v>
      </c>
      <c r="AA1187" s="26" t="str">
        <f t="shared" si="277"/>
        <v>X</v>
      </c>
      <c r="AB1187" s="27">
        <f t="shared" si="278"/>
        <v>0</v>
      </c>
      <c r="AC1187" s="11"/>
      <c r="AD1187" s="3" t="str">
        <f t="shared" si="283"/>
        <v>-</v>
      </c>
      <c r="AE1187" s="3" t="str">
        <f t="shared" si="279"/>
        <v>-</v>
      </c>
      <c r="AF1187" s="11"/>
      <c r="AG1187" s="3" t="str">
        <f t="shared" si="284"/>
        <v>-</v>
      </c>
      <c r="AH1187" s="3" t="str">
        <f t="shared" si="280"/>
        <v>-</v>
      </c>
      <c r="AI1187" s="11"/>
    </row>
    <row r="1188" spans="7:35" x14ac:dyDescent="0.2">
      <c r="G1188" s="60"/>
      <c r="H1188" s="28"/>
      <c r="I1188" s="28">
        <v>1185</v>
      </c>
      <c r="J1188" s="28">
        <v>1187</v>
      </c>
      <c r="K1188" s="60"/>
      <c r="L1188" s="34"/>
      <c r="M1188" s="36"/>
      <c r="N1188" s="34"/>
      <c r="O1188" s="36"/>
      <c r="P1188" s="34"/>
      <c r="Q1188" s="11"/>
      <c r="R1188" s="23" t="str">
        <f t="shared" si="271"/>
        <v>D</v>
      </c>
      <c r="S1188" s="24">
        <f t="shared" si="281"/>
        <v>0</v>
      </c>
      <c r="T1188" s="24" t="str">
        <f t="shared" si="272"/>
        <v>X</v>
      </c>
      <c r="U1188" s="24" t="str">
        <f t="shared" si="273"/>
        <v>X</v>
      </c>
      <c r="V1188" s="24" t="str">
        <f t="shared" si="282"/>
        <v>X</v>
      </c>
      <c r="W1188" s="23">
        <f t="shared" si="274"/>
        <v>0</v>
      </c>
      <c r="X1188" s="23">
        <f t="shared" si="275"/>
        <v>0</v>
      </c>
      <c r="Y1188" s="23" t="str">
        <f t="shared" si="276"/>
        <v>-</v>
      </c>
      <c r="Z1188" s="26">
        <f t="shared" si="285"/>
        <v>0</v>
      </c>
      <c r="AA1188" s="26" t="str">
        <f t="shared" si="277"/>
        <v>X</v>
      </c>
      <c r="AB1188" s="27">
        <f t="shared" si="278"/>
        <v>0</v>
      </c>
      <c r="AC1188" s="11"/>
      <c r="AD1188" s="3" t="str">
        <f t="shared" si="283"/>
        <v>-</v>
      </c>
      <c r="AE1188" s="3" t="str">
        <f t="shared" si="279"/>
        <v>-</v>
      </c>
      <c r="AF1188" s="11"/>
      <c r="AG1188" s="3" t="str">
        <f t="shared" si="284"/>
        <v>-</v>
      </c>
      <c r="AH1188" s="3" t="str">
        <f t="shared" si="280"/>
        <v>-</v>
      </c>
      <c r="AI1188" s="11"/>
    </row>
    <row r="1189" spans="7:35" x14ac:dyDescent="0.2">
      <c r="G1189" s="60"/>
      <c r="H1189" s="28"/>
      <c r="I1189" s="28">
        <v>1186</v>
      </c>
      <c r="J1189" s="28">
        <v>1188</v>
      </c>
      <c r="K1189" s="60"/>
      <c r="L1189" s="34"/>
      <c r="M1189" s="36"/>
      <c r="N1189" s="34"/>
      <c r="O1189" s="36"/>
      <c r="P1189" s="34"/>
      <c r="Q1189" s="11"/>
      <c r="R1189" s="23" t="str">
        <f t="shared" si="271"/>
        <v>D</v>
      </c>
      <c r="S1189" s="24">
        <f t="shared" si="281"/>
        <v>0</v>
      </c>
      <c r="T1189" s="24" t="str">
        <f t="shared" si="272"/>
        <v>X</v>
      </c>
      <c r="U1189" s="24" t="str">
        <f t="shared" si="273"/>
        <v>X</v>
      </c>
      <c r="V1189" s="24" t="str">
        <f t="shared" si="282"/>
        <v>X</v>
      </c>
      <c r="W1189" s="23">
        <f t="shared" si="274"/>
        <v>0</v>
      </c>
      <c r="X1189" s="23">
        <f t="shared" si="275"/>
        <v>0</v>
      </c>
      <c r="Y1189" s="23" t="str">
        <f t="shared" si="276"/>
        <v>-</v>
      </c>
      <c r="Z1189" s="25">
        <f>IF(COUNTIF(Y1174:Y$1203,"-")=30,Z1188,IF(V1189="X",Z1188,IF(V1189="-","-",MEDIAN(Y1174:Y$1203))))</f>
        <v>0</v>
      </c>
      <c r="AA1189" s="26" t="str">
        <f t="shared" si="277"/>
        <v>X</v>
      </c>
      <c r="AB1189" s="27">
        <f t="shared" si="278"/>
        <v>0</v>
      </c>
      <c r="AC1189" s="11"/>
      <c r="AD1189" s="3" t="str">
        <f t="shared" si="283"/>
        <v>-</v>
      </c>
      <c r="AE1189" s="3" t="str">
        <f t="shared" si="279"/>
        <v>-</v>
      </c>
      <c r="AF1189" s="11"/>
      <c r="AG1189" s="3" t="str">
        <f t="shared" si="284"/>
        <v>-</v>
      </c>
      <c r="AH1189" s="3" t="str">
        <f t="shared" si="280"/>
        <v>-</v>
      </c>
      <c r="AI1189" s="11"/>
    </row>
    <row r="1190" spans="7:35" x14ac:dyDescent="0.2">
      <c r="G1190" s="60"/>
      <c r="H1190" s="28"/>
      <c r="I1190" s="28">
        <v>1187</v>
      </c>
      <c r="J1190" s="28">
        <v>1189</v>
      </c>
      <c r="K1190" s="60"/>
      <c r="L1190" s="34"/>
      <c r="M1190" s="36"/>
      <c r="N1190" s="34"/>
      <c r="O1190" s="36"/>
      <c r="P1190" s="34"/>
      <c r="Q1190" s="11"/>
      <c r="R1190" s="23" t="str">
        <f t="shared" si="271"/>
        <v>D</v>
      </c>
      <c r="S1190" s="24">
        <f t="shared" si="281"/>
        <v>0</v>
      </c>
      <c r="T1190" s="24" t="str">
        <f t="shared" si="272"/>
        <v>X</v>
      </c>
      <c r="U1190" s="24" t="str">
        <f t="shared" si="273"/>
        <v>X</v>
      </c>
      <c r="V1190" s="24" t="str">
        <f t="shared" si="282"/>
        <v>X</v>
      </c>
      <c r="W1190" s="23">
        <f t="shared" si="274"/>
        <v>0</v>
      </c>
      <c r="X1190" s="23">
        <f t="shared" si="275"/>
        <v>0</v>
      </c>
      <c r="Y1190" s="23" t="str">
        <f t="shared" si="276"/>
        <v>-</v>
      </c>
      <c r="Z1190" s="25">
        <f>IF(COUNTIF(Y1175:Y$1203,"-")=29,Z1189,IF(V1190="X",Z1189,IF(V1190="-","-",MEDIAN(Y1175:Y$1203))))</f>
        <v>0</v>
      </c>
      <c r="AA1190" s="26" t="str">
        <f t="shared" si="277"/>
        <v>X</v>
      </c>
      <c r="AB1190" s="27">
        <f t="shared" si="278"/>
        <v>0</v>
      </c>
      <c r="AC1190" s="11"/>
      <c r="AD1190" s="3" t="str">
        <f t="shared" si="283"/>
        <v>-</v>
      </c>
      <c r="AE1190" s="3" t="str">
        <f t="shared" si="279"/>
        <v>-</v>
      </c>
      <c r="AF1190" s="11"/>
      <c r="AG1190" s="3" t="str">
        <f t="shared" si="284"/>
        <v>-</v>
      </c>
      <c r="AH1190" s="3" t="str">
        <f t="shared" si="280"/>
        <v>-</v>
      </c>
      <c r="AI1190" s="11"/>
    </row>
    <row r="1191" spans="7:35" x14ac:dyDescent="0.2">
      <c r="G1191" s="60"/>
      <c r="H1191" s="28"/>
      <c r="I1191" s="28">
        <v>1188</v>
      </c>
      <c r="J1191" s="28">
        <v>1190</v>
      </c>
      <c r="K1191" s="60"/>
      <c r="L1191" s="34"/>
      <c r="M1191" s="36"/>
      <c r="N1191" s="34"/>
      <c r="O1191" s="36"/>
      <c r="P1191" s="34"/>
      <c r="Q1191" s="11"/>
      <c r="R1191" s="23" t="str">
        <f t="shared" si="271"/>
        <v>D</v>
      </c>
      <c r="S1191" s="24">
        <f t="shared" si="281"/>
        <v>0</v>
      </c>
      <c r="T1191" s="24" t="str">
        <f t="shared" si="272"/>
        <v>X</v>
      </c>
      <c r="U1191" s="24" t="str">
        <f t="shared" si="273"/>
        <v>X</v>
      </c>
      <c r="V1191" s="24" t="str">
        <f t="shared" si="282"/>
        <v>X</v>
      </c>
      <c r="W1191" s="23">
        <f t="shared" si="274"/>
        <v>0</v>
      </c>
      <c r="X1191" s="23">
        <f t="shared" si="275"/>
        <v>0</v>
      </c>
      <c r="Y1191" s="23" t="str">
        <f t="shared" si="276"/>
        <v>-</v>
      </c>
      <c r="Z1191" s="25">
        <f>IF(COUNTIF(Y1176:Y$1203,"-")=28,Z1190,IF(V1191="X",Z1190,IF(V1191="-","-",MEDIAN(Y1176:Y$1203))))</f>
        <v>0</v>
      </c>
      <c r="AA1191" s="26" t="str">
        <f t="shared" si="277"/>
        <v>X</v>
      </c>
      <c r="AB1191" s="27">
        <f t="shared" si="278"/>
        <v>0</v>
      </c>
      <c r="AC1191" s="11"/>
      <c r="AD1191" s="3" t="str">
        <f t="shared" si="283"/>
        <v>-</v>
      </c>
      <c r="AE1191" s="3" t="str">
        <f t="shared" si="279"/>
        <v>-</v>
      </c>
      <c r="AF1191" s="11"/>
      <c r="AG1191" s="3" t="str">
        <f t="shared" si="284"/>
        <v>-</v>
      </c>
      <c r="AH1191" s="3" t="str">
        <f t="shared" si="280"/>
        <v>-</v>
      </c>
      <c r="AI1191" s="11"/>
    </row>
    <row r="1192" spans="7:35" x14ac:dyDescent="0.2">
      <c r="G1192" s="60"/>
      <c r="H1192" s="28"/>
      <c r="I1192" s="28">
        <v>1189</v>
      </c>
      <c r="J1192" s="28">
        <v>1191</v>
      </c>
      <c r="K1192" s="60"/>
      <c r="L1192" s="34"/>
      <c r="M1192" s="36"/>
      <c r="N1192" s="34"/>
      <c r="O1192" s="36"/>
      <c r="P1192" s="34"/>
      <c r="Q1192" s="11"/>
      <c r="R1192" s="23" t="str">
        <f t="shared" si="271"/>
        <v>D</v>
      </c>
      <c r="S1192" s="24">
        <f t="shared" si="281"/>
        <v>0</v>
      </c>
      <c r="T1192" s="24" t="str">
        <f t="shared" si="272"/>
        <v>X</v>
      </c>
      <c r="U1192" s="24" t="str">
        <f t="shared" si="273"/>
        <v>X</v>
      </c>
      <c r="V1192" s="24" t="str">
        <f t="shared" si="282"/>
        <v>X</v>
      </c>
      <c r="W1192" s="23">
        <f t="shared" si="274"/>
        <v>0</v>
      </c>
      <c r="X1192" s="23">
        <f t="shared" si="275"/>
        <v>0</v>
      </c>
      <c r="Y1192" s="23" t="str">
        <f t="shared" si="276"/>
        <v>-</v>
      </c>
      <c r="Z1192" s="25">
        <f>IF(COUNTIF(Y1177:Y$1203,"-")=27,Z1191,IF(V1192="X",Z1191,IF(V1192="-","-",MEDIAN(Y1177:Y$1203))))</f>
        <v>0</v>
      </c>
      <c r="AA1192" s="26" t="str">
        <f t="shared" si="277"/>
        <v>X</v>
      </c>
      <c r="AB1192" s="27">
        <f t="shared" si="278"/>
        <v>0</v>
      </c>
      <c r="AC1192" s="11"/>
      <c r="AD1192" s="3" t="str">
        <f t="shared" si="283"/>
        <v>-</v>
      </c>
      <c r="AE1192" s="3" t="str">
        <f t="shared" si="279"/>
        <v>-</v>
      </c>
      <c r="AF1192" s="11"/>
      <c r="AG1192" s="3" t="str">
        <f t="shared" si="284"/>
        <v>-</v>
      </c>
      <c r="AH1192" s="3" t="str">
        <f t="shared" si="280"/>
        <v>-</v>
      </c>
      <c r="AI1192" s="11"/>
    </row>
    <row r="1193" spans="7:35" x14ac:dyDescent="0.2">
      <c r="G1193" s="60"/>
      <c r="H1193" s="28"/>
      <c r="I1193" s="28">
        <v>1190</v>
      </c>
      <c r="J1193" s="28">
        <v>1192</v>
      </c>
      <c r="K1193" s="60"/>
      <c r="L1193" s="34"/>
      <c r="M1193" s="36"/>
      <c r="N1193" s="34"/>
      <c r="O1193" s="36"/>
      <c r="P1193" s="34"/>
      <c r="Q1193" s="11"/>
      <c r="R1193" s="23" t="str">
        <f t="shared" si="271"/>
        <v>D</v>
      </c>
      <c r="S1193" s="24">
        <f t="shared" si="281"/>
        <v>0</v>
      </c>
      <c r="T1193" s="24" t="str">
        <f t="shared" si="272"/>
        <v>X</v>
      </c>
      <c r="U1193" s="24" t="str">
        <f t="shared" si="273"/>
        <v>X</v>
      </c>
      <c r="V1193" s="24" t="str">
        <f t="shared" si="282"/>
        <v>X</v>
      </c>
      <c r="W1193" s="23">
        <f t="shared" si="274"/>
        <v>0</v>
      </c>
      <c r="X1193" s="23">
        <f t="shared" si="275"/>
        <v>0</v>
      </c>
      <c r="Y1193" s="23" t="str">
        <f t="shared" si="276"/>
        <v>-</v>
      </c>
      <c r="Z1193" s="25">
        <f>IF(COUNTIF(Y1178:Y$1203,"-")=26,Z1192,IF(V1193="X",Z1192,IF(V1193="-","-",MEDIAN(Y1178:Y$1203))))</f>
        <v>0</v>
      </c>
      <c r="AA1193" s="26" t="str">
        <f t="shared" si="277"/>
        <v>X</v>
      </c>
      <c r="AB1193" s="27">
        <f t="shared" si="278"/>
        <v>0</v>
      </c>
      <c r="AC1193" s="11"/>
      <c r="AD1193" s="3" t="str">
        <f t="shared" si="283"/>
        <v>-</v>
      </c>
      <c r="AE1193" s="3" t="str">
        <f t="shared" si="279"/>
        <v>-</v>
      </c>
      <c r="AF1193" s="11"/>
      <c r="AG1193" s="3" t="str">
        <f t="shared" si="284"/>
        <v>-</v>
      </c>
      <c r="AH1193" s="3" t="str">
        <f t="shared" si="280"/>
        <v>-</v>
      </c>
      <c r="AI1193" s="11"/>
    </row>
    <row r="1194" spans="7:35" x14ac:dyDescent="0.2">
      <c r="G1194" s="60"/>
      <c r="H1194" s="28"/>
      <c r="I1194" s="28">
        <v>1191</v>
      </c>
      <c r="J1194" s="28">
        <v>1193</v>
      </c>
      <c r="K1194" s="60"/>
      <c r="L1194" s="34"/>
      <c r="M1194" s="36"/>
      <c r="N1194" s="34"/>
      <c r="O1194" s="36"/>
      <c r="P1194" s="34"/>
      <c r="Q1194" s="11"/>
      <c r="R1194" s="23" t="str">
        <f t="shared" si="271"/>
        <v>D</v>
      </c>
      <c r="S1194" s="24">
        <f t="shared" si="281"/>
        <v>0</v>
      </c>
      <c r="T1194" s="24" t="str">
        <f t="shared" si="272"/>
        <v>X</v>
      </c>
      <c r="U1194" s="24" t="str">
        <f t="shared" si="273"/>
        <v>X</v>
      </c>
      <c r="V1194" s="24" t="str">
        <f t="shared" si="282"/>
        <v>X</v>
      </c>
      <c r="W1194" s="23">
        <f t="shared" si="274"/>
        <v>0</v>
      </c>
      <c r="X1194" s="23">
        <f t="shared" si="275"/>
        <v>0</v>
      </c>
      <c r="Y1194" s="23" t="str">
        <f t="shared" si="276"/>
        <v>-</v>
      </c>
      <c r="Z1194" s="25">
        <f>IF(COUNTIF(Y1179:Y$1203,"-")=25,Z1193,IF(V1194="X",Z1193,IF(V1194="-","-",MEDIAN(Y1179:Y$1203))))</f>
        <v>0</v>
      </c>
      <c r="AA1194" s="26" t="str">
        <f t="shared" si="277"/>
        <v>X</v>
      </c>
      <c r="AB1194" s="27">
        <f t="shared" si="278"/>
        <v>0</v>
      </c>
      <c r="AC1194" s="11"/>
      <c r="AD1194" s="3" t="str">
        <f t="shared" si="283"/>
        <v>-</v>
      </c>
      <c r="AE1194" s="3" t="str">
        <f t="shared" si="279"/>
        <v>-</v>
      </c>
      <c r="AF1194" s="11"/>
      <c r="AG1194" s="3" t="str">
        <f t="shared" si="284"/>
        <v>-</v>
      </c>
      <c r="AH1194" s="3" t="str">
        <f t="shared" si="280"/>
        <v>-</v>
      </c>
      <c r="AI1194" s="11"/>
    </row>
    <row r="1195" spans="7:35" x14ac:dyDescent="0.2">
      <c r="G1195" s="60"/>
      <c r="H1195" s="28"/>
      <c r="I1195" s="28">
        <v>1192</v>
      </c>
      <c r="J1195" s="28">
        <v>1194</v>
      </c>
      <c r="K1195" s="60"/>
      <c r="L1195" s="34"/>
      <c r="M1195" s="36"/>
      <c r="N1195" s="34"/>
      <c r="O1195" s="36"/>
      <c r="P1195" s="34"/>
      <c r="Q1195" s="11"/>
      <c r="R1195" s="23" t="str">
        <f t="shared" si="271"/>
        <v>D</v>
      </c>
      <c r="S1195" s="24">
        <f t="shared" si="281"/>
        <v>0</v>
      </c>
      <c r="T1195" s="24" t="str">
        <f t="shared" si="272"/>
        <v>X</v>
      </c>
      <c r="U1195" s="24" t="str">
        <f t="shared" si="273"/>
        <v>X</v>
      </c>
      <c r="V1195" s="24" t="str">
        <f t="shared" si="282"/>
        <v>X</v>
      </c>
      <c r="W1195" s="23">
        <f t="shared" si="274"/>
        <v>0</v>
      </c>
      <c r="X1195" s="23">
        <f t="shared" si="275"/>
        <v>0</v>
      </c>
      <c r="Y1195" s="23" t="str">
        <f t="shared" si="276"/>
        <v>-</v>
      </c>
      <c r="Z1195" s="25">
        <f>IF(COUNTIF(Y1180:Y$1203,"-")=24,Z1194,IF(V1195="X",Z1194,IF(V1195="-","-",MEDIAN(Y1180:Y$1203))))</f>
        <v>0</v>
      </c>
      <c r="AA1195" s="26" t="str">
        <f t="shared" si="277"/>
        <v>X</v>
      </c>
      <c r="AB1195" s="27">
        <f t="shared" si="278"/>
        <v>0</v>
      </c>
      <c r="AC1195" s="11"/>
      <c r="AD1195" s="3" t="str">
        <f t="shared" si="283"/>
        <v>-</v>
      </c>
      <c r="AE1195" s="3" t="str">
        <f t="shared" si="279"/>
        <v>-</v>
      </c>
      <c r="AF1195" s="11"/>
      <c r="AG1195" s="3" t="str">
        <f t="shared" si="284"/>
        <v>-</v>
      </c>
      <c r="AH1195" s="3" t="str">
        <f t="shared" si="280"/>
        <v>-</v>
      </c>
      <c r="AI1195" s="11"/>
    </row>
    <row r="1196" spans="7:35" x14ac:dyDescent="0.2">
      <c r="G1196" s="60"/>
      <c r="H1196" s="28"/>
      <c r="I1196" s="28">
        <v>1193</v>
      </c>
      <c r="J1196" s="28">
        <v>1195</v>
      </c>
      <c r="K1196" s="60"/>
      <c r="L1196" s="34"/>
      <c r="M1196" s="36"/>
      <c r="N1196" s="34"/>
      <c r="O1196" s="36"/>
      <c r="P1196" s="34"/>
      <c r="Q1196" s="11"/>
      <c r="R1196" s="23" t="str">
        <f t="shared" si="271"/>
        <v>D</v>
      </c>
      <c r="S1196" s="24">
        <f t="shared" si="281"/>
        <v>0</v>
      </c>
      <c r="T1196" s="24" t="str">
        <f t="shared" si="272"/>
        <v>X</v>
      </c>
      <c r="U1196" s="24" t="str">
        <f t="shared" si="273"/>
        <v>X</v>
      </c>
      <c r="V1196" s="24" t="str">
        <f t="shared" si="282"/>
        <v>X</v>
      </c>
      <c r="W1196" s="23">
        <f t="shared" si="274"/>
        <v>0</v>
      </c>
      <c r="X1196" s="23">
        <f t="shared" si="275"/>
        <v>0</v>
      </c>
      <c r="Y1196" s="23" t="str">
        <f t="shared" si="276"/>
        <v>-</v>
      </c>
      <c r="Z1196" s="25">
        <f>IF(COUNTIF(Y1181:Y$1203,"-")=23,Z1195,IF(V1196="X",Z1195,IF(V1196="-","-",MEDIAN(Y1181:Y$1203))))</f>
        <v>0</v>
      </c>
      <c r="AA1196" s="26" t="str">
        <f t="shared" si="277"/>
        <v>X</v>
      </c>
      <c r="AB1196" s="27">
        <f t="shared" si="278"/>
        <v>0</v>
      </c>
      <c r="AC1196" s="11"/>
      <c r="AD1196" s="3" t="str">
        <f t="shared" si="283"/>
        <v>-</v>
      </c>
      <c r="AE1196" s="3" t="str">
        <f t="shared" si="279"/>
        <v>-</v>
      </c>
      <c r="AF1196" s="11"/>
      <c r="AG1196" s="3" t="str">
        <f t="shared" si="284"/>
        <v>-</v>
      </c>
      <c r="AH1196" s="3" t="str">
        <f t="shared" si="280"/>
        <v>-</v>
      </c>
      <c r="AI1196" s="11"/>
    </row>
    <row r="1197" spans="7:35" x14ac:dyDescent="0.2">
      <c r="G1197" s="60"/>
      <c r="H1197" s="28"/>
      <c r="I1197" s="28">
        <v>1194</v>
      </c>
      <c r="J1197" s="28">
        <v>1196</v>
      </c>
      <c r="K1197" s="60"/>
      <c r="L1197" s="34"/>
      <c r="M1197" s="36"/>
      <c r="N1197" s="34"/>
      <c r="O1197" s="36"/>
      <c r="P1197" s="34"/>
      <c r="Q1197" s="11"/>
      <c r="R1197" s="23" t="str">
        <f t="shared" si="271"/>
        <v>D</v>
      </c>
      <c r="S1197" s="24">
        <f t="shared" si="281"/>
        <v>0</v>
      </c>
      <c r="T1197" s="24" t="str">
        <f t="shared" si="272"/>
        <v>X</v>
      </c>
      <c r="U1197" s="24" t="str">
        <f t="shared" si="273"/>
        <v>X</v>
      </c>
      <c r="V1197" s="24" t="str">
        <f t="shared" si="282"/>
        <v>X</v>
      </c>
      <c r="W1197" s="23">
        <f t="shared" si="274"/>
        <v>0</v>
      </c>
      <c r="X1197" s="23">
        <f t="shared" si="275"/>
        <v>0</v>
      </c>
      <c r="Y1197" s="23" t="str">
        <f t="shared" si="276"/>
        <v>-</v>
      </c>
      <c r="Z1197" s="25">
        <f>IF(COUNTIF(Y1182:Y$1203,"-")=22,Z1196,IF(V1197="X",Z1196,IF(V1197="-","-",MEDIAN(Y1182:Y$1203))))</f>
        <v>0</v>
      </c>
      <c r="AA1197" s="26" t="str">
        <f t="shared" si="277"/>
        <v>X</v>
      </c>
      <c r="AB1197" s="27">
        <f t="shared" si="278"/>
        <v>0</v>
      </c>
      <c r="AC1197" s="11"/>
      <c r="AD1197" s="3" t="str">
        <f t="shared" si="283"/>
        <v>-</v>
      </c>
      <c r="AE1197" s="3" t="str">
        <f t="shared" si="279"/>
        <v>-</v>
      </c>
      <c r="AF1197" s="11"/>
      <c r="AG1197" s="3" t="str">
        <f t="shared" si="284"/>
        <v>-</v>
      </c>
      <c r="AH1197" s="3" t="str">
        <f t="shared" si="280"/>
        <v>-</v>
      </c>
      <c r="AI1197" s="11"/>
    </row>
    <row r="1198" spans="7:35" x14ac:dyDescent="0.2">
      <c r="G1198" s="60"/>
      <c r="H1198" s="28"/>
      <c r="I1198" s="28">
        <v>1195</v>
      </c>
      <c r="J1198" s="28">
        <v>1197</v>
      </c>
      <c r="K1198" s="60"/>
      <c r="L1198" s="34"/>
      <c r="M1198" s="36"/>
      <c r="N1198" s="34"/>
      <c r="O1198" s="36"/>
      <c r="P1198" s="34"/>
      <c r="Q1198" s="11"/>
      <c r="R1198" s="23" t="str">
        <f t="shared" si="271"/>
        <v>D</v>
      </c>
      <c r="S1198" s="24">
        <f t="shared" si="281"/>
        <v>0</v>
      </c>
      <c r="T1198" s="24" t="str">
        <f t="shared" si="272"/>
        <v>X</v>
      </c>
      <c r="U1198" s="24" t="str">
        <f t="shared" si="273"/>
        <v>X</v>
      </c>
      <c r="V1198" s="24" t="str">
        <f t="shared" si="282"/>
        <v>X</v>
      </c>
      <c r="W1198" s="23">
        <f t="shared" si="274"/>
        <v>0</v>
      </c>
      <c r="X1198" s="23">
        <f t="shared" si="275"/>
        <v>0</v>
      </c>
      <c r="Y1198" s="23" t="str">
        <f t="shared" si="276"/>
        <v>-</v>
      </c>
      <c r="Z1198" s="25">
        <f>IF(COUNTIF(Y1183:Y$1203,"-")=21,Z1197,IF(V1198="X",Z1197,IF(V1198="-","-",MEDIAN(Y1183:Y$1203))))</f>
        <v>0</v>
      </c>
      <c r="AA1198" s="26" t="str">
        <f t="shared" si="277"/>
        <v>X</v>
      </c>
      <c r="AB1198" s="27">
        <f t="shared" si="278"/>
        <v>0</v>
      </c>
      <c r="AC1198" s="11"/>
      <c r="AD1198" s="3" t="str">
        <f t="shared" si="283"/>
        <v>-</v>
      </c>
      <c r="AE1198" s="3" t="str">
        <f t="shared" si="279"/>
        <v>-</v>
      </c>
      <c r="AF1198" s="11"/>
      <c r="AG1198" s="3" t="str">
        <f t="shared" si="284"/>
        <v>-</v>
      </c>
      <c r="AH1198" s="3" t="str">
        <f t="shared" si="280"/>
        <v>-</v>
      </c>
      <c r="AI1198" s="11"/>
    </row>
    <row r="1199" spans="7:35" x14ac:dyDescent="0.2">
      <c r="G1199" s="60"/>
      <c r="H1199" s="28"/>
      <c r="I1199" s="28">
        <v>1196</v>
      </c>
      <c r="J1199" s="28">
        <v>1198</v>
      </c>
      <c r="K1199" s="60"/>
      <c r="L1199" s="34"/>
      <c r="M1199" s="36"/>
      <c r="N1199" s="34"/>
      <c r="O1199" s="36"/>
      <c r="P1199" s="34"/>
      <c r="Q1199" s="11"/>
      <c r="R1199" s="23" t="str">
        <f t="shared" si="271"/>
        <v>D</v>
      </c>
      <c r="S1199" s="24">
        <f t="shared" si="281"/>
        <v>0</v>
      </c>
      <c r="T1199" s="24" t="str">
        <f t="shared" si="272"/>
        <v>X</v>
      </c>
      <c r="U1199" s="24" t="str">
        <f t="shared" si="273"/>
        <v>X</v>
      </c>
      <c r="V1199" s="24" t="str">
        <f t="shared" si="282"/>
        <v>X</v>
      </c>
      <c r="W1199" s="23">
        <f t="shared" si="274"/>
        <v>0</v>
      </c>
      <c r="X1199" s="23">
        <f t="shared" si="275"/>
        <v>0</v>
      </c>
      <c r="Y1199" s="23" t="str">
        <f t="shared" si="276"/>
        <v>-</v>
      </c>
      <c r="Z1199" s="25">
        <f>IF(COUNTIF(Y1184:Y$1203,"-")=20,Z1198,IF(V1199="X",Z1198,IF(V1199="-","-",MEDIAN(Y1184:Y$1203))))</f>
        <v>0</v>
      </c>
      <c r="AA1199" s="26" t="str">
        <f t="shared" si="277"/>
        <v>X</v>
      </c>
      <c r="AB1199" s="27">
        <f t="shared" si="278"/>
        <v>0</v>
      </c>
      <c r="AC1199" s="11"/>
      <c r="AD1199" s="3" t="str">
        <f t="shared" si="283"/>
        <v>-</v>
      </c>
      <c r="AE1199" s="3" t="str">
        <f t="shared" si="279"/>
        <v>-</v>
      </c>
      <c r="AF1199" s="11"/>
      <c r="AG1199" s="3" t="str">
        <f t="shared" si="284"/>
        <v>-</v>
      </c>
      <c r="AH1199" s="3" t="str">
        <f t="shared" si="280"/>
        <v>-</v>
      </c>
      <c r="AI1199" s="11"/>
    </row>
    <row r="1200" spans="7:35" x14ac:dyDescent="0.2">
      <c r="G1200" s="60"/>
      <c r="H1200" s="28"/>
      <c r="I1200" s="28">
        <v>1197</v>
      </c>
      <c r="J1200" s="28">
        <v>1199</v>
      </c>
      <c r="K1200" s="60"/>
      <c r="L1200" s="34"/>
      <c r="M1200" s="36"/>
      <c r="N1200" s="34"/>
      <c r="O1200" s="36"/>
      <c r="P1200" s="34"/>
      <c r="Q1200" s="11"/>
      <c r="R1200" s="23" t="str">
        <f t="shared" si="271"/>
        <v>D</v>
      </c>
      <c r="S1200" s="24">
        <f t="shared" si="281"/>
        <v>0</v>
      </c>
      <c r="T1200" s="24" t="str">
        <f t="shared" si="272"/>
        <v>X</v>
      </c>
      <c r="U1200" s="24" t="str">
        <f t="shared" si="273"/>
        <v>X</v>
      </c>
      <c r="V1200" s="24" t="str">
        <f t="shared" si="282"/>
        <v>X</v>
      </c>
      <c r="W1200" s="23">
        <f t="shared" si="274"/>
        <v>0</v>
      </c>
      <c r="X1200" s="23">
        <f t="shared" si="275"/>
        <v>0</v>
      </c>
      <c r="Y1200" s="23" t="str">
        <f t="shared" si="276"/>
        <v>-</v>
      </c>
      <c r="Z1200" s="25">
        <f>IF(COUNTIF(Y1185:Y$1203,"-")=19,Z1199,IF(V1200="X",Z1199,IF(V1200="-","-",MEDIAN(Y1185:Y$1203))))</f>
        <v>0</v>
      </c>
      <c r="AA1200" s="26" t="str">
        <f t="shared" si="277"/>
        <v>X</v>
      </c>
      <c r="AB1200" s="27">
        <f t="shared" si="278"/>
        <v>0</v>
      </c>
      <c r="AC1200" s="11"/>
      <c r="AD1200" s="3" t="str">
        <f t="shared" si="283"/>
        <v>-</v>
      </c>
      <c r="AE1200" s="3" t="str">
        <f t="shared" si="279"/>
        <v>-</v>
      </c>
      <c r="AF1200" s="11"/>
      <c r="AG1200" s="3" t="str">
        <f t="shared" si="284"/>
        <v>-</v>
      </c>
      <c r="AH1200" s="3" t="str">
        <f t="shared" si="280"/>
        <v>-</v>
      </c>
      <c r="AI1200" s="11"/>
    </row>
    <row r="1201" spans="7:35" x14ac:dyDescent="0.2">
      <c r="G1201" s="60"/>
      <c r="H1201" s="28"/>
      <c r="I1201" s="28">
        <v>1198</v>
      </c>
      <c r="J1201" s="28">
        <v>1200</v>
      </c>
      <c r="K1201" s="60"/>
      <c r="L1201" s="34"/>
      <c r="M1201" s="36"/>
      <c r="N1201" s="34"/>
      <c r="O1201" s="36"/>
      <c r="P1201" s="34"/>
      <c r="Q1201" s="11"/>
      <c r="R1201" s="23" t="str">
        <f t="shared" si="271"/>
        <v>D</v>
      </c>
      <c r="S1201" s="24">
        <f t="shared" si="281"/>
        <v>0</v>
      </c>
      <c r="T1201" s="24" t="str">
        <f t="shared" si="272"/>
        <v>X</v>
      </c>
      <c r="U1201" s="24" t="str">
        <f t="shared" si="273"/>
        <v>X</v>
      </c>
      <c r="V1201" s="24" t="str">
        <f t="shared" si="282"/>
        <v>X</v>
      </c>
      <c r="W1201" s="23">
        <f t="shared" si="274"/>
        <v>0</v>
      </c>
      <c r="X1201" s="23">
        <f t="shared" si="275"/>
        <v>0</v>
      </c>
      <c r="Y1201" s="23" t="str">
        <f t="shared" si="276"/>
        <v>-</v>
      </c>
      <c r="Z1201" s="25">
        <f>IF(COUNTIF(Y1186:Y$1203,"-")=18,Z1200,IF(V1201="X",Z1200,IF(V1201="-","-",MEDIAN(Y1186:Y$1203))))</f>
        <v>0</v>
      </c>
      <c r="AA1201" s="26" t="str">
        <f t="shared" si="277"/>
        <v>X</v>
      </c>
      <c r="AB1201" s="27">
        <f t="shared" si="278"/>
        <v>0</v>
      </c>
      <c r="AC1201" s="11"/>
      <c r="AD1201" s="3" t="str">
        <f t="shared" si="283"/>
        <v>-</v>
      </c>
      <c r="AE1201" s="3" t="str">
        <f t="shared" si="279"/>
        <v>-</v>
      </c>
      <c r="AF1201" s="11"/>
      <c r="AG1201" s="3" t="str">
        <f t="shared" si="284"/>
        <v>-</v>
      </c>
      <c r="AH1201" s="3" t="str">
        <f t="shared" si="280"/>
        <v>-</v>
      </c>
      <c r="AI1201" s="11"/>
    </row>
    <row r="1202" spans="7:35" x14ac:dyDescent="0.2">
      <c r="G1202" s="60"/>
      <c r="H1202" s="28"/>
      <c r="I1202" s="28">
        <v>1199</v>
      </c>
      <c r="J1202" s="28">
        <v>1201</v>
      </c>
      <c r="K1202" s="60"/>
      <c r="L1202" s="34"/>
      <c r="M1202" s="36"/>
      <c r="N1202" s="34"/>
      <c r="O1202" s="36"/>
      <c r="P1202" s="34"/>
      <c r="Q1202" s="11"/>
      <c r="R1202" s="23" t="str">
        <f t="shared" si="271"/>
        <v>D</v>
      </c>
      <c r="S1202" s="24">
        <f t="shared" si="281"/>
        <v>0</v>
      </c>
      <c r="T1202" s="24" t="str">
        <f t="shared" si="272"/>
        <v>X</v>
      </c>
      <c r="U1202" s="24" t="str">
        <f t="shared" si="273"/>
        <v>X</v>
      </c>
      <c r="V1202" s="24" t="str">
        <f t="shared" si="282"/>
        <v>X</v>
      </c>
      <c r="W1202" s="23">
        <f t="shared" si="274"/>
        <v>0</v>
      </c>
      <c r="X1202" s="23">
        <f t="shared" si="275"/>
        <v>0</v>
      </c>
      <c r="Y1202" s="23" t="str">
        <f t="shared" si="276"/>
        <v>-</v>
      </c>
      <c r="Z1202" s="25">
        <f>IF(COUNTIF(Y1187:Y$1203,"-")=17,Z1201,IF(V1202="X",Z1201,IF(V1202="-","-",MEDIAN(Y1187:Y$1203))))</f>
        <v>0</v>
      </c>
      <c r="AA1202" s="26" t="str">
        <f t="shared" si="277"/>
        <v>X</v>
      </c>
      <c r="AB1202" s="27">
        <f t="shared" si="278"/>
        <v>0</v>
      </c>
      <c r="AC1202" s="11"/>
      <c r="AD1202" s="3" t="str">
        <f t="shared" si="283"/>
        <v>-</v>
      </c>
      <c r="AE1202" s="3" t="str">
        <f t="shared" si="279"/>
        <v>-</v>
      </c>
      <c r="AF1202" s="11"/>
      <c r="AG1202" s="3" t="str">
        <f t="shared" si="284"/>
        <v>-</v>
      </c>
      <c r="AH1202" s="3" t="str">
        <f t="shared" si="280"/>
        <v>-</v>
      </c>
      <c r="AI1202" s="11"/>
    </row>
    <row r="1203" spans="7:35" x14ac:dyDescent="0.2">
      <c r="G1203" s="60"/>
      <c r="H1203" s="28"/>
      <c r="I1203" s="28">
        <v>1200</v>
      </c>
      <c r="J1203" s="28">
        <v>1202</v>
      </c>
      <c r="K1203" s="60"/>
      <c r="L1203" s="34"/>
      <c r="M1203" s="36"/>
      <c r="N1203" s="34"/>
      <c r="O1203" s="36"/>
      <c r="P1203" s="34"/>
      <c r="Q1203" s="11"/>
      <c r="R1203" s="23" t="str">
        <f t="shared" si="271"/>
        <v>D</v>
      </c>
      <c r="S1203" s="24">
        <f t="shared" si="281"/>
        <v>0</v>
      </c>
      <c r="T1203" s="24" t="str">
        <f t="shared" si="272"/>
        <v>X</v>
      </c>
      <c r="U1203" s="24" t="str">
        <f t="shared" si="273"/>
        <v>X</v>
      </c>
      <c r="V1203" s="24" t="str">
        <f t="shared" si="282"/>
        <v>X</v>
      </c>
      <c r="W1203" s="23">
        <f t="shared" si="274"/>
        <v>0</v>
      </c>
      <c r="X1203" s="23">
        <f t="shared" si="275"/>
        <v>0</v>
      </c>
      <c r="Y1203" s="23" t="str">
        <f t="shared" si="276"/>
        <v>-</v>
      </c>
      <c r="Z1203" s="25">
        <f>IF(COUNTIF(Y1188:Y$1203,"-")=16,Z1202,IF(V1203="X",Z1202,IF(V1203="-","-",MEDIAN(Y1188:Y$1203))))</f>
        <v>0</v>
      </c>
      <c r="AA1203" s="26" t="str">
        <f t="shared" si="277"/>
        <v>X</v>
      </c>
      <c r="AB1203" s="27">
        <f t="shared" si="278"/>
        <v>0</v>
      </c>
      <c r="AC1203" s="11"/>
      <c r="AD1203" s="3" t="str">
        <f t="shared" si="283"/>
        <v>-</v>
      </c>
      <c r="AE1203" s="3" t="str">
        <f t="shared" si="279"/>
        <v>-</v>
      </c>
      <c r="AF1203" s="11"/>
      <c r="AG1203" s="3" t="str">
        <f t="shared" si="284"/>
        <v>-</v>
      </c>
      <c r="AH1203" s="3" t="str">
        <f t="shared" si="280"/>
        <v>-</v>
      </c>
      <c r="AI1203" s="11"/>
    </row>
    <row r="1204" spans="7:35" x14ac:dyDescent="0.2">
      <c r="G1204" s="43"/>
      <c r="H1204" s="43"/>
      <c r="I1204" s="43"/>
      <c r="J1204" s="43">
        <v>1203</v>
      </c>
      <c r="K1204" s="43"/>
      <c r="L1204" s="42"/>
      <c r="M1204" s="32"/>
      <c r="N1204" s="42"/>
      <c r="O1204" s="32"/>
      <c r="P1204" s="42"/>
      <c r="Q1204" s="10"/>
      <c r="R1204" s="43"/>
      <c r="S1204" s="43"/>
      <c r="T1204" s="43"/>
      <c r="U1204" s="43"/>
      <c r="V1204" s="43"/>
      <c r="W1204" s="43"/>
      <c r="X1204" s="43"/>
      <c r="Y1204" s="43"/>
      <c r="Z1204" s="44"/>
      <c r="AA1204" s="44"/>
      <c r="AB1204" s="45"/>
      <c r="AC1204" s="10"/>
      <c r="AD1204" s="46"/>
      <c r="AE1204" s="46"/>
      <c r="AF1204" s="10"/>
      <c r="AG1204" s="46"/>
      <c r="AH1204" s="46"/>
      <c r="AI1204" s="10"/>
    </row>
    <row r="1205" spans="7:35" x14ac:dyDescent="0.2">
      <c r="G1205" s="43"/>
      <c r="H1205" s="43"/>
      <c r="I1205" s="43"/>
      <c r="J1205" s="43">
        <v>1204</v>
      </c>
      <c r="K1205" s="43"/>
      <c r="L1205" s="42"/>
      <c r="M1205" s="32"/>
      <c r="N1205" s="42"/>
      <c r="O1205" s="32"/>
      <c r="P1205" s="42"/>
      <c r="Q1205" s="10"/>
      <c r="R1205" s="43"/>
      <c r="S1205" s="43"/>
      <c r="T1205" s="43"/>
      <c r="U1205" s="43"/>
      <c r="V1205" s="43"/>
      <c r="W1205" s="43"/>
      <c r="X1205" s="43"/>
      <c r="Y1205" s="43"/>
      <c r="Z1205" s="44"/>
      <c r="AA1205" s="44"/>
      <c r="AB1205" s="45"/>
      <c r="AC1205" s="10"/>
      <c r="AD1205" s="46"/>
      <c r="AE1205" s="46"/>
      <c r="AF1205" s="10"/>
      <c r="AG1205" s="46"/>
      <c r="AH1205" s="46"/>
      <c r="AI1205" s="10"/>
    </row>
    <row r="1206" spans="7:35" x14ac:dyDescent="0.2">
      <c r="J1206" s="23"/>
      <c r="X1206" s="23"/>
      <c r="AD1206" s="7"/>
      <c r="AE1206" s="9"/>
      <c r="AG1206" s="7"/>
      <c r="AH1206" s="9"/>
    </row>
    <row r="1207" spans="7:35" x14ac:dyDescent="0.2">
      <c r="J1207" s="23"/>
    </row>
    <row r="1208" spans="7:35" x14ac:dyDescent="0.2">
      <c r="J1208" s="23"/>
    </row>
    <row r="1209" spans="7:35" x14ac:dyDescent="0.2">
      <c r="J1209" s="23"/>
      <c r="Z1209" s="24"/>
      <c r="AA1209" s="24"/>
      <c r="AB1209" s="29"/>
      <c r="AC1209" s="4"/>
      <c r="AD1209" s="5"/>
      <c r="AE1209" s="2"/>
      <c r="AF1209" s="3"/>
      <c r="AH1209" s="2"/>
      <c r="AI1209" s="3"/>
    </row>
    <row r="1210" spans="7:35" x14ac:dyDescent="0.2">
      <c r="J1210" s="23"/>
      <c r="Z1210" s="24"/>
      <c r="AA1210" s="24"/>
      <c r="AB1210" s="29"/>
      <c r="AC1210" s="4"/>
      <c r="AD1210" s="5"/>
      <c r="AE1210" s="2"/>
      <c r="AF1210" s="3"/>
      <c r="AH1210" s="2"/>
      <c r="AI1210" s="3"/>
    </row>
    <row r="1211" spans="7:35" x14ac:dyDescent="0.2">
      <c r="J1211" s="23"/>
      <c r="Z1211" s="24"/>
      <c r="AA1211" s="24"/>
      <c r="AB1211" s="29"/>
      <c r="AC1211" s="4"/>
      <c r="AD1211" s="5"/>
      <c r="AE1211" s="2"/>
      <c r="AF1211" s="3"/>
      <c r="AH1211" s="2"/>
      <c r="AI1211" s="3"/>
    </row>
    <row r="1212" spans="7:35" x14ac:dyDescent="0.2">
      <c r="J1212" s="23"/>
      <c r="Z1212" s="24"/>
      <c r="AA1212" s="24"/>
      <c r="AB1212" s="29"/>
      <c r="AC1212" s="4"/>
      <c r="AD1212" s="5"/>
      <c r="AE1212" s="2"/>
      <c r="AF1212" s="3"/>
      <c r="AH1212" s="2"/>
      <c r="AI1212" s="3"/>
    </row>
    <row r="1213" spans="7:35" x14ac:dyDescent="0.2">
      <c r="J1213" s="23"/>
      <c r="Z1213" s="24"/>
      <c r="AA1213" s="24"/>
      <c r="AB1213" s="29"/>
      <c r="AC1213" s="4"/>
      <c r="AD1213" s="5"/>
      <c r="AE1213" s="2"/>
      <c r="AF1213" s="3"/>
      <c r="AH1213" s="2"/>
      <c r="AI1213" s="3"/>
    </row>
    <row r="1214" spans="7:35" x14ac:dyDescent="0.2">
      <c r="Z1214" s="24"/>
      <c r="AA1214" s="24"/>
      <c r="AB1214" s="29"/>
      <c r="AC1214" s="4"/>
      <c r="AD1214" s="5"/>
      <c r="AE1214" s="2"/>
      <c r="AF1214" s="3"/>
      <c r="AH1214" s="2"/>
      <c r="AI1214" s="3"/>
    </row>
    <row r="1215" spans="7:35" x14ac:dyDescent="0.2">
      <c r="Z1215" s="24"/>
      <c r="AA1215" s="24"/>
      <c r="AB1215" s="29"/>
      <c r="AC1215" s="4"/>
      <c r="AD1215" s="5"/>
      <c r="AE1215" s="2"/>
      <c r="AF1215" s="3"/>
      <c r="AH1215" s="2"/>
      <c r="AI1215" s="3"/>
    </row>
    <row r="1216" spans="7:35" x14ac:dyDescent="0.2">
      <c r="Z1216" s="24"/>
      <c r="AA1216" s="24"/>
      <c r="AB1216" s="29"/>
      <c r="AC1216" s="4"/>
      <c r="AD1216" s="5"/>
      <c r="AE1216" s="2"/>
      <c r="AF1216" s="3"/>
      <c r="AH1216" s="2"/>
      <c r="AI1216" s="3"/>
    </row>
    <row r="1217" spans="26:35" x14ac:dyDescent="0.2">
      <c r="Z1217" s="24"/>
      <c r="AA1217" s="24"/>
      <c r="AB1217" s="29"/>
      <c r="AC1217" s="4"/>
      <c r="AD1217" s="5"/>
      <c r="AE1217" s="2"/>
      <c r="AF1217" s="3"/>
      <c r="AH1217" s="2"/>
      <c r="AI1217" s="3"/>
    </row>
    <row r="1218" spans="26:35" x14ac:dyDescent="0.2">
      <c r="Z1218" s="24"/>
      <c r="AA1218" s="24"/>
      <c r="AB1218" s="29"/>
      <c r="AC1218" s="4"/>
      <c r="AD1218" s="5"/>
      <c r="AE1218" s="2"/>
      <c r="AF1218" s="3"/>
      <c r="AH1218" s="2"/>
      <c r="AI1218" s="3"/>
    </row>
    <row r="1219" spans="26:35" x14ac:dyDescent="0.2">
      <c r="Z1219" s="24"/>
      <c r="AA1219" s="24"/>
      <c r="AB1219" s="29"/>
      <c r="AC1219" s="4"/>
      <c r="AD1219" s="5"/>
      <c r="AE1219" s="2"/>
      <c r="AF1219" s="3"/>
      <c r="AH1219" s="2"/>
      <c r="AI1219" s="3"/>
    </row>
    <row r="1220" spans="26:35" x14ac:dyDescent="0.2">
      <c r="Z1220" s="24"/>
      <c r="AA1220" s="24"/>
      <c r="AB1220" s="29"/>
      <c r="AC1220" s="4"/>
      <c r="AD1220" s="5"/>
      <c r="AE1220" s="2"/>
      <c r="AF1220" s="3"/>
      <c r="AH1220" s="2"/>
      <c r="AI1220" s="3"/>
    </row>
    <row r="1221" spans="26:35" x14ac:dyDescent="0.2">
      <c r="Z1221" s="24"/>
      <c r="AA1221" s="24"/>
      <c r="AB1221" s="29"/>
      <c r="AC1221" s="4"/>
      <c r="AD1221" s="5"/>
      <c r="AE1221" s="2"/>
      <c r="AF1221" s="3"/>
      <c r="AH1221" s="2"/>
      <c r="AI1221" s="3"/>
    </row>
    <row r="1222" spans="26:35" x14ac:dyDescent="0.2">
      <c r="Z1222" s="24"/>
      <c r="AA1222" s="24"/>
      <c r="AB1222" s="29"/>
      <c r="AC1222" s="4"/>
      <c r="AD1222" s="5"/>
      <c r="AE1222" s="2"/>
      <c r="AF1222" s="3"/>
      <c r="AH1222" s="2"/>
      <c r="AI1222" s="3"/>
    </row>
    <row r="1223" spans="26:35" x14ac:dyDescent="0.2">
      <c r="Z1223" s="24"/>
      <c r="AA1223" s="24"/>
      <c r="AB1223" s="29"/>
      <c r="AC1223" s="4"/>
      <c r="AD1223" s="5"/>
      <c r="AE1223" s="2"/>
      <c r="AF1223" s="3"/>
      <c r="AH1223" s="2"/>
      <c r="AI1223" s="3"/>
    </row>
    <row r="1224" spans="26:35" x14ac:dyDescent="0.2">
      <c r="Z1224" s="24"/>
      <c r="AA1224" s="24"/>
      <c r="AB1224" s="29"/>
      <c r="AC1224" s="4"/>
      <c r="AD1224" s="5"/>
      <c r="AE1224" s="2"/>
      <c r="AF1224" s="3"/>
      <c r="AH1224" s="2"/>
      <c r="AI1224" s="3"/>
    </row>
    <row r="1225" spans="26:35" x14ac:dyDescent="0.2">
      <c r="Z1225" s="24"/>
      <c r="AA1225" s="24"/>
      <c r="AB1225" s="29"/>
      <c r="AC1225" s="4"/>
      <c r="AD1225" s="5"/>
      <c r="AE1225" s="2"/>
      <c r="AF1225" s="3"/>
      <c r="AH1225" s="2"/>
      <c r="AI1225" s="3"/>
    </row>
    <row r="1226" spans="26:35" x14ac:dyDescent="0.2">
      <c r="Z1226" s="24"/>
      <c r="AA1226" s="24"/>
      <c r="AB1226" s="29"/>
      <c r="AC1226" s="4"/>
      <c r="AD1226" s="5"/>
      <c r="AE1226" s="2"/>
      <c r="AF1226" s="3"/>
      <c r="AH1226" s="2"/>
      <c r="AI1226" s="3"/>
    </row>
    <row r="1227" spans="26:35" x14ac:dyDescent="0.2">
      <c r="Z1227" s="24"/>
      <c r="AA1227" s="24"/>
      <c r="AB1227" s="29"/>
      <c r="AC1227" s="4"/>
      <c r="AD1227" s="5"/>
      <c r="AE1227" s="2"/>
      <c r="AF1227" s="3"/>
      <c r="AH1227" s="2"/>
      <c r="AI1227" s="3"/>
    </row>
    <row r="1228" spans="26:35" x14ac:dyDescent="0.2">
      <c r="Z1228" s="24"/>
      <c r="AA1228" s="24"/>
      <c r="AB1228" s="29"/>
      <c r="AC1228" s="4"/>
      <c r="AD1228" s="5"/>
      <c r="AE1228" s="2"/>
      <c r="AF1228" s="3"/>
      <c r="AH1228" s="2"/>
      <c r="AI1228" s="3"/>
    </row>
    <row r="1229" spans="26:35" x14ac:dyDescent="0.2">
      <c r="Z1229" s="24"/>
      <c r="AA1229" s="24"/>
      <c r="AB1229" s="29"/>
      <c r="AC1229" s="4"/>
      <c r="AD1229" s="5"/>
      <c r="AE1229" s="2"/>
      <c r="AF1229" s="3"/>
      <c r="AH1229" s="2"/>
      <c r="AI1229" s="3"/>
    </row>
    <row r="1230" spans="26:35" x14ac:dyDescent="0.2">
      <c r="Z1230" s="24"/>
      <c r="AA1230" s="24"/>
      <c r="AB1230" s="29"/>
      <c r="AC1230" s="4"/>
      <c r="AD1230" s="5"/>
      <c r="AE1230" s="2"/>
      <c r="AF1230" s="3"/>
      <c r="AH1230" s="2"/>
      <c r="AI1230" s="3"/>
    </row>
    <row r="1231" spans="26:35" x14ac:dyDescent="0.2">
      <c r="Z1231" s="24"/>
      <c r="AA1231" s="24"/>
      <c r="AB1231" s="29"/>
      <c r="AC1231" s="4"/>
      <c r="AD1231" s="5"/>
      <c r="AE1231" s="2"/>
      <c r="AF1231" s="3"/>
      <c r="AH1231" s="2"/>
      <c r="AI1231" s="3"/>
    </row>
    <row r="1232" spans="26:35" x14ac:dyDescent="0.2">
      <c r="Z1232" s="24"/>
      <c r="AA1232" s="24"/>
      <c r="AB1232" s="29"/>
      <c r="AC1232" s="4"/>
      <c r="AD1232" s="5"/>
      <c r="AE1232" s="2"/>
      <c r="AF1232" s="3"/>
      <c r="AH1232" s="2"/>
      <c r="AI1232" s="3"/>
    </row>
    <row r="1233" spans="26:35" x14ac:dyDescent="0.2">
      <c r="Z1233" s="24"/>
      <c r="AA1233" s="24"/>
      <c r="AB1233" s="29"/>
      <c r="AC1233" s="4"/>
      <c r="AD1233" s="5"/>
      <c r="AE1233" s="2"/>
      <c r="AF1233" s="3"/>
      <c r="AH1233" s="2"/>
      <c r="AI1233" s="3"/>
    </row>
    <row r="1234" spans="26:35" x14ac:dyDescent="0.2">
      <c r="Z1234" s="24"/>
      <c r="AA1234" s="24"/>
      <c r="AB1234" s="29"/>
      <c r="AC1234" s="4"/>
      <c r="AD1234" s="5"/>
      <c r="AE1234" s="2"/>
      <c r="AF1234" s="3"/>
      <c r="AH1234" s="2"/>
      <c r="AI1234" s="3"/>
    </row>
    <row r="1235" spans="26:35" x14ac:dyDescent="0.2">
      <c r="Z1235" s="24"/>
      <c r="AA1235" s="24"/>
      <c r="AB1235" s="29"/>
      <c r="AC1235" s="4"/>
      <c r="AD1235" s="5"/>
      <c r="AE1235" s="2"/>
      <c r="AF1235" s="3"/>
      <c r="AH1235" s="2"/>
      <c r="AI1235" s="3"/>
    </row>
    <row r="1236" spans="26:35" x14ac:dyDescent="0.2">
      <c r="Z1236" s="24"/>
      <c r="AA1236" s="24"/>
      <c r="AB1236" s="29"/>
      <c r="AC1236" s="4"/>
      <c r="AD1236" s="5"/>
      <c r="AE1236" s="2"/>
      <c r="AF1236" s="3"/>
      <c r="AH1236" s="2"/>
      <c r="AI1236" s="3"/>
    </row>
    <row r="1237" spans="26:35" x14ac:dyDescent="0.2">
      <c r="Z1237" s="24"/>
      <c r="AA1237" s="24"/>
      <c r="AB1237" s="29"/>
      <c r="AC1237" s="4"/>
      <c r="AD1237" s="5"/>
      <c r="AE1237" s="2"/>
      <c r="AF1237" s="3"/>
      <c r="AH1237" s="2"/>
      <c r="AI1237" s="3"/>
    </row>
    <row r="1238" spans="26:35" x14ac:dyDescent="0.2">
      <c r="Z1238" s="24"/>
      <c r="AA1238" s="24"/>
      <c r="AB1238" s="29"/>
      <c r="AC1238" s="4"/>
      <c r="AD1238" s="5"/>
      <c r="AE1238" s="2"/>
      <c r="AF1238" s="3"/>
      <c r="AH1238" s="2"/>
      <c r="AI1238" s="3"/>
    </row>
    <row r="1239" spans="26:35" x14ac:dyDescent="0.2">
      <c r="Z1239" s="24"/>
      <c r="AA1239" s="24"/>
      <c r="AB1239" s="29"/>
      <c r="AC1239" s="4"/>
      <c r="AD1239" s="5"/>
      <c r="AE1239" s="2"/>
      <c r="AF1239" s="3"/>
      <c r="AH1239" s="2"/>
      <c r="AI1239" s="3"/>
    </row>
    <row r="1240" spans="26:35" x14ac:dyDescent="0.2">
      <c r="Z1240" s="24"/>
      <c r="AA1240" s="24"/>
      <c r="AB1240" s="29"/>
      <c r="AC1240" s="4"/>
      <c r="AD1240" s="5"/>
      <c r="AE1240" s="2"/>
      <c r="AF1240" s="3"/>
      <c r="AH1240" s="2"/>
      <c r="AI1240" s="3"/>
    </row>
    <row r="1241" spans="26:35" x14ac:dyDescent="0.2">
      <c r="Z1241" s="24"/>
      <c r="AA1241" s="24"/>
      <c r="AB1241" s="29"/>
      <c r="AC1241" s="4"/>
      <c r="AD1241" s="5"/>
      <c r="AE1241" s="2"/>
      <c r="AF1241" s="3"/>
      <c r="AH1241" s="2"/>
      <c r="AI1241" s="3"/>
    </row>
    <row r="1242" spans="26:35" x14ac:dyDescent="0.2">
      <c r="Z1242" s="24"/>
      <c r="AA1242" s="24"/>
      <c r="AB1242" s="29"/>
      <c r="AC1242" s="4"/>
      <c r="AD1242" s="5"/>
      <c r="AE1242" s="2"/>
      <c r="AF1242" s="3"/>
      <c r="AH1242" s="2"/>
      <c r="AI1242" s="3"/>
    </row>
    <row r="1243" spans="26:35" x14ac:dyDescent="0.2">
      <c r="Z1243" s="24"/>
      <c r="AA1243" s="24"/>
      <c r="AB1243" s="29"/>
      <c r="AC1243" s="4"/>
      <c r="AD1243" s="5"/>
      <c r="AE1243" s="2"/>
      <c r="AF1243" s="3"/>
      <c r="AH1243" s="2"/>
      <c r="AI1243" s="3"/>
    </row>
    <row r="1244" spans="26:35" x14ac:dyDescent="0.2">
      <c r="Z1244" s="24"/>
      <c r="AA1244" s="24"/>
      <c r="AB1244" s="29"/>
      <c r="AC1244" s="4"/>
      <c r="AD1244" s="5"/>
      <c r="AE1244" s="2"/>
      <c r="AF1244" s="3"/>
      <c r="AH1244" s="2"/>
      <c r="AI1244" s="3"/>
    </row>
    <row r="1245" spans="26:35" x14ac:dyDescent="0.2">
      <c r="Z1245" s="24"/>
      <c r="AA1245" s="24"/>
      <c r="AB1245" s="29"/>
      <c r="AC1245" s="4"/>
      <c r="AD1245" s="5"/>
      <c r="AE1245" s="2"/>
      <c r="AF1245" s="3"/>
      <c r="AH1245" s="2"/>
      <c r="AI1245" s="3"/>
    </row>
    <row r="1246" spans="26:35" x14ac:dyDescent="0.2">
      <c r="Z1246" s="24"/>
      <c r="AA1246" s="24"/>
      <c r="AB1246" s="29"/>
      <c r="AC1246" s="4"/>
      <c r="AD1246" s="5"/>
      <c r="AE1246" s="2"/>
      <c r="AF1246" s="3"/>
      <c r="AH1246" s="2"/>
      <c r="AI1246" s="3"/>
    </row>
    <row r="1247" spans="26:35" x14ac:dyDescent="0.2">
      <c r="Z1247" s="24"/>
      <c r="AA1247" s="24"/>
      <c r="AB1247" s="29"/>
      <c r="AC1247" s="4"/>
      <c r="AD1247" s="5"/>
      <c r="AE1247" s="2"/>
      <c r="AF1247" s="3"/>
      <c r="AH1247" s="2"/>
      <c r="AI1247" s="3"/>
    </row>
    <row r="1248" spans="26:35" x14ac:dyDescent="0.2">
      <c r="Z1248" s="24"/>
      <c r="AA1248" s="24"/>
      <c r="AB1248" s="24"/>
      <c r="AD1248"/>
      <c r="AE1248" s="2"/>
      <c r="AG1248"/>
      <c r="AH1248" s="2"/>
    </row>
    <row r="1249" spans="26:34" x14ac:dyDescent="0.2">
      <c r="Z1249" s="24"/>
      <c r="AA1249" s="24"/>
      <c r="AB1249" s="24"/>
      <c r="AD1249"/>
      <c r="AE1249" s="2"/>
      <c r="AG1249"/>
      <c r="AH1249" s="2"/>
    </row>
    <row r="1250" spans="26:34" x14ac:dyDescent="0.2">
      <c r="Z1250" s="24"/>
      <c r="AA1250" s="24"/>
      <c r="AB1250" s="24"/>
      <c r="AD1250"/>
      <c r="AE1250" s="2"/>
      <c r="AG1250"/>
      <c r="AH1250" s="2"/>
    </row>
    <row r="1251" spans="26:34" x14ac:dyDescent="0.2">
      <c r="Z1251" s="24"/>
      <c r="AA1251" s="24"/>
      <c r="AB1251" s="24"/>
      <c r="AD1251"/>
      <c r="AE1251" s="2"/>
      <c r="AG1251"/>
      <c r="AH1251" s="2"/>
    </row>
    <row r="1252" spans="26:34" x14ac:dyDescent="0.2">
      <c r="Z1252" s="24"/>
      <c r="AA1252" s="24"/>
      <c r="AB1252" s="24"/>
      <c r="AD1252"/>
      <c r="AE1252" s="2"/>
      <c r="AG1252"/>
      <c r="AH1252" s="2"/>
    </row>
    <row r="1253" spans="26:34" x14ac:dyDescent="0.2">
      <c r="Z1253" s="24"/>
      <c r="AA1253" s="24"/>
      <c r="AB1253" s="24"/>
      <c r="AD1253"/>
      <c r="AE1253" s="2"/>
      <c r="AG1253"/>
      <c r="AH1253" s="2"/>
    </row>
    <row r="1254" spans="26:34" x14ac:dyDescent="0.2">
      <c r="Z1254" s="24"/>
      <c r="AA1254" s="24"/>
      <c r="AB1254" s="24"/>
      <c r="AD1254"/>
      <c r="AE1254" s="2"/>
      <c r="AG1254"/>
      <c r="AH1254" s="2"/>
    </row>
    <row r="1255" spans="26:34" x14ac:dyDescent="0.2">
      <c r="Z1255" s="24"/>
      <c r="AA1255" s="24"/>
      <c r="AB1255" s="24"/>
      <c r="AD1255"/>
      <c r="AE1255" s="2"/>
      <c r="AG1255"/>
      <c r="AH1255" s="2"/>
    </row>
    <row r="1256" spans="26:34" x14ac:dyDescent="0.2">
      <c r="Z1256" s="24"/>
      <c r="AA1256" s="24"/>
      <c r="AB1256" s="24"/>
      <c r="AD1256"/>
      <c r="AE1256" s="2"/>
      <c r="AG1256"/>
      <c r="AH1256" s="2"/>
    </row>
    <row r="1257" spans="26:34" x14ac:dyDescent="0.2">
      <c r="Z1257" s="24"/>
      <c r="AA1257" s="24"/>
      <c r="AB1257" s="24"/>
      <c r="AD1257"/>
      <c r="AE1257" s="2"/>
      <c r="AG1257"/>
      <c r="AH1257" s="2"/>
    </row>
    <row r="1258" spans="26:34" x14ac:dyDescent="0.2">
      <c r="Z1258" s="24"/>
      <c r="AA1258" s="24"/>
      <c r="AB1258" s="24"/>
      <c r="AD1258"/>
      <c r="AE1258" s="2"/>
      <c r="AG1258"/>
      <c r="AH1258" s="2"/>
    </row>
    <row r="1259" spans="26:34" x14ac:dyDescent="0.2">
      <c r="Z1259" s="24"/>
      <c r="AA1259" s="24"/>
      <c r="AB1259" s="24"/>
      <c r="AD1259"/>
      <c r="AE1259" s="2"/>
      <c r="AG1259"/>
      <c r="AH1259" s="2"/>
    </row>
    <row r="1260" spans="26:34" x14ac:dyDescent="0.2">
      <c r="Z1260" s="24"/>
      <c r="AA1260" s="24"/>
      <c r="AB1260" s="24"/>
      <c r="AD1260"/>
      <c r="AE1260" s="2"/>
      <c r="AG1260"/>
      <c r="AH1260" s="2"/>
    </row>
    <row r="1261" spans="26:34" x14ac:dyDescent="0.2">
      <c r="Z1261" s="24"/>
      <c r="AA1261" s="24"/>
      <c r="AB1261" s="24"/>
      <c r="AD1261"/>
      <c r="AE1261" s="2"/>
      <c r="AG1261"/>
      <c r="AH1261" s="2"/>
    </row>
    <row r="1262" spans="26:34" x14ac:dyDescent="0.2">
      <c r="Z1262" s="24"/>
      <c r="AA1262" s="24"/>
      <c r="AB1262" s="24"/>
      <c r="AD1262"/>
      <c r="AE1262" s="2"/>
      <c r="AG1262"/>
      <c r="AH1262" s="2"/>
    </row>
    <row r="1263" spans="26:34" x14ac:dyDescent="0.2">
      <c r="Z1263" s="24"/>
      <c r="AA1263" s="24"/>
      <c r="AB1263" s="24"/>
      <c r="AD1263"/>
      <c r="AE1263" s="2"/>
      <c r="AG1263"/>
      <c r="AH1263" s="2"/>
    </row>
    <row r="1264" spans="26:34" x14ac:dyDescent="0.2">
      <c r="Z1264" s="24"/>
      <c r="AA1264" s="24"/>
      <c r="AB1264" s="24"/>
      <c r="AD1264"/>
      <c r="AE1264" s="2"/>
      <c r="AG1264"/>
      <c r="AH1264" s="2"/>
    </row>
    <row r="1265" spans="26:34" x14ac:dyDescent="0.2">
      <c r="Z1265" s="24"/>
      <c r="AA1265" s="24"/>
      <c r="AB1265" s="24"/>
      <c r="AD1265"/>
      <c r="AE1265" s="2"/>
      <c r="AG1265"/>
      <c r="AH1265" s="2"/>
    </row>
    <row r="1266" spans="26:34" x14ac:dyDescent="0.2">
      <c r="Z1266" s="24"/>
      <c r="AA1266" s="24"/>
      <c r="AB1266" s="24"/>
      <c r="AD1266"/>
      <c r="AE1266" s="2"/>
      <c r="AG1266"/>
      <c r="AH1266" s="2"/>
    </row>
    <row r="1267" spans="26:34" x14ac:dyDescent="0.2">
      <c r="Z1267" s="24"/>
      <c r="AA1267" s="24"/>
      <c r="AB1267" s="24"/>
      <c r="AD1267"/>
      <c r="AE1267" s="2"/>
      <c r="AG1267"/>
      <c r="AH1267" s="2"/>
    </row>
    <row r="1268" spans="26:34" x14ac:dyDescent="0.2">
      <c r="Z1268" s="24"/>
      <c r="AA1268" s="24"/>
      <c r="AB1268" s="24"/>
      <c r="AD1268"/>
      <c r="AE1268" s="2"/>
      <c r="AG1268"/>
      <c r="AH1268" s="2"/>
    </row>
    <row r="1269" spans="26:34" x14ac:dyDescent="0.2">
      <c r="Z1269" s="24"/>
      <c r="AA1269" s="24"/>
      <c r="AB1269" s="24"/>
      <c r="AD1269"/>
      <c r="AE1269" s="2"/>
      <c r="AG1269"/>
      <c r="AH1269" s="2"/>
    </row>
    <row r="1270" spans="26:34" x14ac:dyDescent="0.2">
      <c r="Z1270" s="24"/>
      <c r="AA1270" s="24"/>
      <c r="AB1270" s="24"/>
      <c r="AD1270"/>
      <c r="AE1270" s="2"/>
      <c r="AG1270"/>
      <c r="AH1270" s="2"/>
    </row>
    <row r="1271" spans="26:34" x14ac:dyDescent="0.2">
      <c r="Z1271" s="24"/>
      <c r="AA1271" s="24"/>
      <c r="AB1271" s="24"/>
      <c r="AD1271"/>
      <c r="AE1271" s="2"/>
      <c r="AG1271"/>
      <c r="AH1271" s="2"/>
    </row>
    <row r="1272" spans="26:34" x14ac:dyDescent="0.2">
      <c r="Z1272" s="24"/>
      <c r="AA1272" s="24"/>
      <c r="AB1272" s="24"/>
      <c r="AD1272"/>
      <c r="AE1272" s="2"/>
      <c r="AG1272"/>
      <c r="AH1272" s="2"/>
    </row>
    <row r="1273" spans="26:34" x14ac:dyDescent="0.2">
      <c r="Z1273" s="24"/>
      <c r="AA1273" s="24"/>
      <c r="AB1273" s="24"/>
      <c r="AD1273"/>
      <c r="AE1273" s="2"/>
      <c r="AG1273"/>
      <c r="AH1273" s="2"/>
    </row>
    <row r="1274" spans="26:34" x14ac:dyDescent="0.2">
      <c r="Z1274" s="24"/>
      <c r="AA1274" s="24"/>
      <c r="AB1274" s="24"/>
      <c r="AD1274"/>
      <c r="AE1274" s="2"/>
      <c r="AG1274"/>
      <c r="AH1274" s="2"/>
    </row>
    <row r="1275" spans="26:34" x14ac:dyDescent="0.2">
      <c r="Z1275" s="24"/>
      <c r="AA1275" s="24"/>
      <c r="AB1275" s="24"/>
      <c r="AD1275"/>
      <c r="AE1275" s="2"/>
      <c r="AG1275"/>
      <c r="AH1275" s="2"/>
    </row>
    <row r="1276" spans="26:34" x14ac:dyDescent="0.2">
      <c r="Z1276" s="24"/>
      <c r="AA1276" s="24"/>
      <c r="AB1276" s="24"/>
      <c r="AD1276"/>
      <c r="AE1276" s="2"/>
      <c r="AG1276"/>
      <c r="AH1276" s="2"/>
    </row>
    <row r="1277" spans="26:34" x14ac:dyDescent="0.2">
      <c r="Z1277" s="24"/>
      <c r="AA1277" s="24"/>
      <c r="AB1277" s="24"/>
      <c r="AD1277"/>
      <c r="AE1277" s="2"/>
      <c r="AG1277"/>
      <c r="AH1277" s="2"/>
    </row>
    <row r="1278" spans="26:34" x14ac:dyDescent="0.2">
      <c r="Z1278" s="24"/>
      <c r="AA1278" s="24"/>
      <c r="AB1278" s="24"/>
      <c r="AD1278"/>
      <c r="AE1278" s="2"/>
      <c r="AG1278"/>
      <c r="AH1278" s="2"/>
    </row>
    <row r="1279" spans="26:34" x14ac:dyDescent="0.2">
      <c r="Z1279" s="24"/>
      <c r="AA1279" s="24"/>
      <c r="AB1279" s="24"/>
      <c r="AD1279"/>
      <c r="AE1279" s="2"/>
      <c r="AG1279"/>
      <c r="AH1279" s="2"/>
    </row>
    <row r="1280" spans="26:34" x14ac:dyDescent="0.2">
      <c r="Z1280" s="24"/>
      <c r="AA1280" s="24"/>
      <c r="AB1280" s="24"/>
      <c r="AD1280"/>
      <c r="AE1280" s="2"/>
      <c r="AG1280"/>
      <c r="AH1280" s="2"/>
    </row>
    <row r="1281" spans="26:35" x14ac:dyDescent="0.2">
      <c r="Z1281" s="24"/>
      <c r="AA1281" s="24"/>
      <c r="AB1281" s="24"/>
      <c r="AD1281"/>
      <c r="AE1281" s="2"/>
      <c r="AG1281"/>
      <c r="AH1281" s="2"/>
    </row>
    <row r="1282" spans="26:35" x14ac:dyDescent="0.2">
      <c r="Z1282" s="24"/>
      <c r="AA1282" s="24"/>
      <c r="AB1282" s="24"/>
      <c r="AD1282"/>
      <c r="AE1282" s="2"/>
      <c r="AG1282"/>
      <c r="AH1282" s="2"/>
    </row>
    <row r="1283" spans="26:35" x14ac:dyDescent="0.2">
      <c r="Z1283" s="24"/>
      <c r="AA1283" s="24"/>
      <c r="AB1283" s="24"/>
      <c r="AD1283"/>
      <c r="AE1283" s="2"/>
      <c r="AG1283"/>
      <c r="AH1283" s="2"/>
    </row>
    <row r="1284" spans="26:35" x14ac:dyDescent="0.2">
      <c r="Z1284" s="24"/>
      <c r="AA1284" s="24"/>
      <c r="AB1284" s="24"/>
      <c r="AD1284"/>
      <c r="AE1284" s="2"/>
      <c r="AG1284"/>
      <c r="AH1284" s="2"/>
    </row>
    <row r="1285" spans="26:35" x14ac:dyDescent="0.2">
      <c r="Z1285" s="24"/>
      <c r="AA1285" s="24"/>
      <c r="AB1285" s="24"/>
      <c r="AD1285"/>
      <c r="AE1285" s="2"/>
      <c r="AG1285"/>
      <c r="AH1285" s="2"/>
    </row>
    <row r="1286" spans="26:35" x14ac:dyDescent="0.2">
      <c r="Z1286" s="24"/>
      <c r="AA1286" s="24"/>
      <c r="AB1286" s="24"/>
      <c r="AD1286"/>
      <c r="AE1286" s="2"/>
      <c r="AG1286"/>
      <c r="AH1286" s="2"/>
    </row>
    <row r="1287" spans="26:35" x14ac:dyDescent="0.2">
      <c r="Z1287" s="24"/>
      <c r="AA1287" s="24"/>
      <c r="AB1287" s="24"/>
      <c r="AD1287"/>
      <c r="AE1287" s="2"/>
      <c r="AG1287"/>
      <c r="AH1287" s="2"/>
    </row>
    <row r="1288" spans="26:35" x14ac:dyDescent="0.2">
      <c r="Z1288" s="24"/>
      <c r="AA1288" s="24"/>
      <c r="AB1288" s="24"/>
      <c r="AD1288"/>
      <c r="AE1288" s="2"/>
      <c r="AG1288"/>
      <c r="AH1288" s="2"/>
    </row>
    <row r="1289" spans="26:35" x14ac:dyDescent="0.2">
      <c r="Z1289" s="24"/>
      <c r="AA1289" s="24"/>
      <c r="AB1289" s="29"/>
      <c r="AC1289" s="4"/>
      <c r="AD1289" s="5"/>
      <c r="AE1289" s="2"/>
      <c r="AF1289" s="3"/>
      <c r="AH1289" s="2"/>
      <c r="AI1289" s="3"/>
    </row>
    <row r="1290" spans="26:35" x14ac:dyDescent="0.2">
      <c r="Z1290" s="24"/>
      <c r="AA1290" s="24"/>
      <c r="AB1290" s="29"/>
      <c r="AC1290" s="4"/>
      <c r="AD1290" s="5"/>
      <c r="AE1290" s="2"/>
      <c r="AF1290" s="3"/>
      <c r="AH1290" s="2"/>
      <c r="AI1290" s="3"/>
    </row>
    <row r="1291" spans="26:35" x14ac:dyDescent="0.2">
      <c r="Z1291" s="24"/>
      <c r="AA1291" s="24"/>
      <c r="AB1291" s="29"/>
      <c r="AC1291" s="4"/>
      <c r="AD1291" s="5"/>
      <c r="AE1291" s="2"/>
      <c r="AF1291" s="3"/>
      <c r="AH1291" s="2"/>
      <c r="AI1291" s="3"/>
    </row>
    <row r="1292" spans="26:35" x14ac:dyDescent="0.2">
      <c r="Z1292" s="24"/>
      <c r="AA1292" s="24"/>
      <c r="AB1292" s="29"/>
      <c r="AC1292" s="4"/>
      <c r="AD1292" s="5"/>
      <c r="AE1292" s="2"/>
      <c r="AF1292" s="3"/>
      <c r="AH1292" s="2"/>
      <c r="AI1292" s="3"/>
    </row>
    <row r="1293" spans="26:35" x14ac:dyDescent="0.2">
      <c r="Z1293" s="24"/>
      <c r="AA1293" s="24"/>
      <c r="AB1293" s="29"/>
      <c r="AC1293" s="4"/>
      <c r="AD1293" s="5"/>
      <c r="AE1293" s="2"/>
      <c r="AF1293" s="3"/>
      <c r="AH1293" s="2"/>
      <c r="AI1293" s="3"/>
    </row>
    <row r="1294" spans="26:35" x14ac:dyDescent="0.2">
      <c r="Z1294" s="24"/>
      <c r="AA1294" s="24"/>
      <c r="AB1294" s="29"/>
      <c r="AC1294" s="4"/>
      <c r="AD1294" s="5"/>
      <c r="AE1294" s="2"/>
      <c r="AF1294" s="3"/>
      <c r="AH1294" s="2"/>
      <c r="AI1294" s="3"/>
    </row>
    <row r="1295" spans="26:35" x14ac:dyDescent="0.2">
      <c r="Z1295" s="24"/>
      <c r="AA1295" s="24"/>
      <c r="AB1295" s="29"/>
      <c r="AC1295" s="4"/>
      <c r="AD1295" s="5"/>
      <c r="AE1295" s="2"/>
      <c r="AF1295" s="3"/>
      <c r="AH1295" s="2"/>
      <c r="AI1295" s="3"/>
    </row>
    <row r="1296" spans="26:35" x14ac:dyDescent="0.2">
      <c r="Z1296" s="24"/>
      <c r="AA1296" s="24"/>
      <c r="AB1296" s="29"/>
      <c r="AC1296" s="4"/>
      <c r="AD1296" s="5"/>
      <c r="AE1296" s="2"/>
      <c r="AF1296" s="3"/>
      <c r="AH1296" s="2"/>
      <c r="AI1296" s="3"/>
    </row>
    <row r="1297" spans="26:35" x14ac:dyDescent="0.2">
      <c r="Z1297" s="24"/>
      <c r="AA1297" s="24"/>
      <c r="AB1297" s="29"/>
      <c r="AC1297" s="4"/>
      <c r="AD1297" s="5"/>
      <c r="AE1297" s="2"/>
      <c r="AF1297" s="3"/>
      <c r="AH1297" s="2"/>
      <c r="AI1297" s="3"/>
    </row>
    <row r="1298" spans="26:35" x14ac:dyDescent="0.2">
      <c r="Z1298" s="24"/>
      <c r="AA1298" s="24"/>
      <c r="AB1298" s="29"/>
      <c r="AC1298" s="4"/>
      <c r="AD1298" s="5"/>
      <c r="AE1298" s="2"/>
      <c r="AF1298" s="3"/>
      <c r="AH1298" s="2"/>
      <c r="AI1298" s="3"/>
    </row>
    <row r="1299" spans="26:35" x14ac:dyDescent="0.2">
      <c r="Z1299" s="24"/>
      <c r="AA1299" s="24"/>
      <c r="AB1299" s="29"/>
      <c r="AC1299" s="4"/>
      <c r="AD1299" s="5"/>
      <c r="AE1299" s="2"/>
      <c r="AF1299" s="3"/>
      <c r="AH1299" s="2"/>
      <c r="AI1299" s="3"/>
    </row>
    <row r="1300" spans="26:35" x14ac:dyDescent="0.2">
      <c r="Z1300" s="24"/>
      <c r="AA1300" s="24"/>
      <c r="AB1300" s="29"/>
      <c r="AC1300" s="4"/>
      <c r="AD1300" s="5"/>
      <c r="AE1300" s="2"/>
      <c r="AF1300" s="3"/>
      <c r="AH1300" s="2"/>
      <c r="AI1300" s="3"/>
    </row>
    <row r="1301" spans="26:35" x14ac:dyDescent="0.2">
      <c r="Z1301" s="24"/>
      <c r="AA1301" s="24"/>
      <c r="AB1301" s="29"/>
      <c r="AC1301" s="4"/>
      <c r="AD1301" s="5"/>
      <c r="AE1301" s="2"/>
      <c r="AF1301" s="3"/>
      <c r="AH1301" s="2"/>
      <c r="AI1301" s="3"/>
    </row>
    <row r="1302" spans="26:35" x14ac:dyDescent="0.2">
      <c r="Z1302" s="24"/>
      <c r="AA1302" s="24"/>
      <c r="AB1302" s="29"/>
      <c r="AC1302" s="4"/>
      <c r="AD1302" s="5"/>
      <c r="AE1302" s="2"/>
      <c r="AF1302" s="3"/>
      <c r="AH1302" s="2"/>
      <c r="AI1302" s="3"/>
    </row>
    <row r="1303" spans="26:35" x14ac:dyDescent="0.2">
      <c r="Z1303" s="24"/>
      <c r="AA1303" s="24"/>
      <c r="AB1303" s="29"/>
      <c r="AC1303" s="4"/>
      <c r="AD1303" s="5"/>
      <c r="AE1303" s="2"/>
      <c r="AF1303" s="3"/>
      <c r="AH1303" s="2"/>
      <c r="AI1303" s="3"/>
    </row>
    <row r="1304" spans="26:35" x14ac:dyDescent="0.2">
      <c r="Z1304" s="24"/>
      <c r="AA1304" s="24"/>
      <c r="AB1304" s="29"/>
      <c r="AC1304" s="4"/>
      <c r="AD1304" s="5"/>
      <c r="AE1304" s="2"/>
      <c r="AF1304" s="3"/>
      <c r="AH1304" s="2"/>
      <c r="AI1304" s="3"/>
    </row>
    <row r="1305" spans="26:35" x14ac:dyDescent="0.2">
      <c r="Z1305" s="24"/>
      <c r="AA1305" s="24"/>
      <c r="AB1305" s="29"/>
      <c r="AC1305" s="4"/>
      <c r="AD1305" s="5"/>
      <c r="AE1305" s="2"/>
      <c r="AF1305" s="3"/>
      <c r="AH1305" s="2"/>
      <c r="AI1305" s="3"/>
    </row>
    <row r="1306" spans="26:35" x14ac:dyDescent="0.2">
      <c r="Z1306" s="24"/>
      <c r="AA1306" s="24"/>
      <c r="AB1306" s="29"/>
      <c r="AC1306" s="4"/>
      <c r="AD1306" s="5"/>
      <c r="AE1306" s="2"/>
      <c r="AF1306" s="3"/>
      <c r="AH1306" s="2"/>
      <c r="AI1306" s="3"/>
    </row>
    <row r="1307" spans="26:35" x14ac:dyDescent="0.2">
      <c r="Z1307" s="24"/>
      <c r="AA1307" s="24"/>
      <c r="AB1307" s="29"/>
      <c r="AC1307" s="4"/>
      <c r="AD1307" s="5"/>
      <c r="AE1307" s="2"/>
      <c r="AF1307" s="3"/>
      <c r="AH1307" s="2"/>
      <c r="AI1307" s="3"/>
    </row>
    <row r="1308" spans="26:35" x14ac:dyDescent="0.2">
      <c r="Z1308" s="24"/>
      <c r="AA1308" s="24"/>
      <c r="AB1308" s="29"/>
      <c r="AC1308" s="4"/>
      <c r="AD1308" s="5"/>
      <c r="AE1308" s="2"/>
      <c r="AF1308" s="3"/>
      <c r="AH1308" s="2"/>
      <c r="AI1308" s="3"/>
    </row>
    <row r="1309" spans="26:35" x14ac:dyDescent="0.2">
      <c r="Z1309" s="24"/>
      <c r="AA1309" s="24"/>
      <c r="AB1309" s="29"/>
      <c r="AC1309" s="4"/>
      <c r="AD1309" s="5"/>
      <c r="AE1309" s="2"/>
      <c r="AF1309" s="3"/>
      <c r="AH1309" s="2"/>
      <c r="AI1309" s="3"/>
    </row>
    <row r="1310" spans="26:35" x14ac:dyDescent="0.2">
      <c r="Z1310" s="24"/>
      <c r="AA1310" s="24"/>
      <c r="AB1310" s="29"/>
      <c r="AC1310" s="4"/>
      <c r="AD1310" s="5"/>
      <c r="AE1310" s="2"/>
      <c r="AF1310" s="3"/>
      <c r="AH1310" s="2"/>
      <c r="AI1310" s="3"/>
    </row>
    <row r="1311" spans="26:35" x14ac:dyDescent="0.2">
      <c r="Z1311" s="24"/>
      <c r="AA1311" s="24"/>
      <c r="AB1311" s="29"/>
      <c r="AC1311" s="4"/>
      <c r="AD1311" s="5"/>
      <c r="AE1311" s="2"/>
      <c r="AF1311" s="3"/>
      <c r="AH1311" s="2"/>
      <c r="AI1311" s="3"/>
    </row>
    <row r="1312" spans="26:35" x14ac:dyDescent="0.2">
      <c r="Z1312" s="24"/>
      <c r="AA1312" s="24"/>
      <c r="AB1312" s="29"/>
      <c r="AC1312" s="4"/>
      <c r="AD1312" s="5"/>
      <c r="AE1312" s="2"/>
      <c r="AF1312" s="3"/>
      <c r="AH1312" s="2"/>
      <c r="AI1312" s="3"/>
    </row>
    <row r="1313" spans="26:35" x14ac:dyDescent="0.2">
      <c r="Z1313" s="24"/>
      <c r="AA1313" s="24"/>
      <c r="AB1313" s="29"/>
      <c r="AC1313" s="4"/>
      <c r="AD1313" s="5"/>
      <c r="AE1313" s="2"/>
      <c r="AF1313" s="3"/>
      <c r="AH1313" s="2"/>
      <c r="AI1313" s="3"/>
    </row>
    <row r="1314" spans="26:35" x14ac:dyDescent="0.2">
      <c r="Z1314" s="24"/>
      <c r="AA1314" s="24"/>
      <c r="AB1314" s="29"/>
      <c r="AC1314" s="4"/>
      <c r="AD1314" s="5"/>
      <c r="AE1314" s="2"/>
      <c r="AF1314" s="3"/>
      <c r="AH1314" s="2"/>
      <c r="AI1314" s="3"/>
    </row>
    <row r="1315" spans="26:35" x14ac:dyDescent="0.2">
      <c r="Z1315" s="24"/>
      <c r="AA1315" s="24"/>
      <c r="AB1315" s="29"/>
      <c r="AC1315" s="4"/>
      <c r="AD1315" s="5"/>
      <c r="AE1315" s="2"/>
      <c r="AF1315" s="3"/>
      <c r="AH1315" s="2"/>
      <c r="AI1315" s="3"/>
    </row>
    <row r="1316" spans="26:35" x14ac:dyDescent="0.2">
      <c r="Z1316" s="24"/>
      <c r="AA1316" s="24"/>
      <c r="AB1316" s="29"/>
      <c r="AC1316" s="4"/>
      <c r="AD1316" s="5"/>
      <c r="AE1316" s="2"/>
      <c r="AF1316" s="3"/>
      <c r="AH1316" s="2"/>
      <c r="AI1316" s="3"/>
    </row>
    <row r="1317" spans="26:35" x14ac:dyDescent="0.2">
      <c r="Z1317" s="24"/>
      <c r="AA1317" s="24"/>
      <c r="AB1317" s="29"/>
      <c r="AC1317" s="4"/>
      <c r="AD1317" s="5"/>
      <c r="AE1317" s="2"/>
      <c r="AF1317" s="3"/>
      <c r="AH1317" s="2"/>
      <c r="AI1317" s="3"/>
    </row>
    <row r="1318" spans="26:35" x14ac:dyDescent="0.2">
      <c r="Z1318" s="24"/>
      <c r="AA1318" s="24"/>
      <c r="AB1318" s="29"/>
      <c r="AC1318" s="4"/>
      <c r="AD1318" s="5"/>
      <c r="AE1318" s="2"/>
      <c r="AF1318" s="3"/>
      <c r="AH1318" s="2"/>
      <c r="AI1318" s="3"/>
    </row>
    <row r="1319" spans="26:35" x14ac:dyDescent="0.2">
      <c r="Z1319" s="24"/>
      <c r="AA1319" s="24"/>
      <c r="AB1319" s="29"/>
      <c r="AC1319" s="4"/>
      <c r="AD1319" s="5"/>
      <c r="AE1319" s="2"/>
      <c r="AF1319" s="3"/>
      <c r="AH1319" s="2"/>
      <c r="AI1319" s="3"/>
    </row>
    <row r="1320" spans="26:35" x14ac:dyDescent="0.2">
      <c r="Z1320" s="24"/>
      <c r="AA1320" s="24"/>
      <c r="AB1320" s="29"/>
      <c r="AC1320" s="4"/>
      <c r="AD1320" s="5"/>
      <c r="AE1320" s="2"/>
      <c r="AF1320" s="3"/>
      <c r="AH1320" s="2"/>
      <c r="AI1320" s="3"/>
    </row>
    <row r="1321" spans="26:35" x14ac:dyDescent="0.2">
      <c r="Z1321" s="24"/>
      <c r="AA1321" s="24"/>
      <c r="AB1321" s="29"/>
      <c r="AC1321" s="4"/>
      <c r="AD1321" s="5"/>
      <c r="AE1321" s="2"/>
      <c r="AF1321" s="3"/>
      <c r="AH1321" s="2"/>
      <c r="AI1321" s="3"/>
    </row>
    <row r="1322" spans="26:35" x14ac:dyDescent="0.2">
      <c r="Z1322" s="24"/>
      <c r="AA1322" s="24"/>
      <c r="AB1322" s="29"/>
      <c r="AC1322" s="4"/>
      <c r="AD1322" s="5"/>
      <c r="AE1322" s="2"/>
      <c r="AF1322" s="3"/>
      <c r="AH1322" s="2"/>
      <c r="AI1322" s="3"/>
    </row>
    <row r="1323" spans="26:35" x14ac:dyDescent="0.2">
      <c r="Z1323" s="24"/>
      <c r="AA1323" s="24"/>
      <c r="AB1323" s="29"/>
      <c r="AC1323" s="4"/>
      <c r="AD1323" s="5"/>
      <c r="AE1323" s="2"/>
      <c r="AF1323" s="3"/>
      <c r="AH1323" s="2"/>
      <c r="AI1323" s="3"/>
    </row>
    <row r="1324" spans="26:35" x14ac:dyDescent="0.2">
      <c r="Z1324" s="24"/>
      <c r="AA1324" s="24"/>
      <c r="AB1324" s="29"/>
      <c r="AC1324" s="4"/>
      <c r="AD1324" s="5"/>
      <c r="AE1324" s="2"/>
      <c r="AF1324" s="3"/>
      <c r="AH1324" s="2"/>
      <c r="AI1324" s="3"/>
    </row>
    <row r="1325" spans="26:35" x14ac:dyDescent="0.2">
      <c r="Z1325" s="24"/>
      <c r="AA1325" s="24"/>
      <c r="AB1325" s="29"/>
      <c r="AC1325" s="4"/>
      <c r="AD1325" s="5"/>
      <c r="AE1325" s="2"/>
      <c r="AF1325" s="3"/>
      <c r="AH1325" s="2"/>
      <c r="AI1325" s="3"/>
    </row>
    <row r="1326" spans="26:35" x14ac:dyDescent="0.2">
      <c r="Z1326" s="24"/>
      <c r="AA1326" s="24"/>
      <c r="AB1326" s="29"/>
      <c r="AC1326" s="4"/>
      <c r="AD1326" s="5"/>
      <c r="AE1326" s="2"/>
      <c r="AF1326" s="3"/>
      <c r="AH1326" s="2"/>
      <c r="AI1326" s="3"/>
    </row>
    <row r="1327" spans="26:35" x14ac:dyDescent="0.2">
      <c r="Z1327" s="24"/>
      <c r="AA1327" s="24"/>
      <c r="AB1327" s="29"/>
      <c r="AC1327" s="4"/>
      <c r="AD1327" s="5"/>
      <c r="AE1327" s="2"/>
      <c r="AF1327" s="3"/>
      <c r="AH1327" s="2"/>
      <c r="AI1327" s="3"/>
    </row>
    <row r="1328" spans="26:35" x14ac:dyDescent="0.2">
      <c r="Z1328" s="24"/>
      <c r="AA1328" s="24"/>
      <c r="AB1328" s="29"/>
      <c r="AC1328" s="4"/>
      <c r="AD1328" s="5"/>
      <c r="AE1328" s="2"/>
      <c r="AF1328" s="3"/>
      <c r="AH1328" s="2"/>
      <c r="AI1328" s="3"/>
    </row>
    <row r="1329" spans="26:35" x14ac:dyDescent="0.2">
      <c r="Z1329" s="24"/>
      <c r="AA1329" s="24"/>
      <c r="AB1329" s="29"/>
      <c r="AC1329" s="4"/>
      <c r="AD1329" s="5"/>
      <c r="AE1329" s="2"/>
      <c r="AF1329" s="3"/>
      <c r="AH1329" s="2"/>
      <c r="AI1329" s="3"/>
    </row>
    <row r="1330" spans="26:35" x14ac:dyDescent="0.2">
      <c r="Z1330" s="24"/>
      <c r="AA1330" s="24"/>
      <c r="AB1330" s="29"/>
      <c r="AC1330" s="4"/>
      <c r="AD1330" s="5"/>
      <c r="AE1330" s="2"/>
      <c r="AF1330" s="3"/>
      <c r="AH1330" s="2"/>
      <c r="AI1330" s="3"/>
    </row>
    <row r="1331" spans="26:35" x14ac:dyDescent="0.2">
      <c r="Z1331" s="24"/>
      <c r="AA1331" s="24"/>
      <c r="AB1331" s="29"/>
      <c r="AC1331" s="4"/>
      <c r="AD1331" s="5"/>
      <c r="AE1331" s="2"/>
      <c r="AF1331" s="3"/>
      <c r="AH1331" s="2"/>
      <c r="AI1331" s="3"/>
    </row>
    <row r="1332" spans="26:35" x14ac:dyDescent="0.2">
      <c r="Z1332" s="24"/>
      <c r="AA1332" s="24"/>
      <c r="AB1332" s="29"/>
      <c r="AC1332" s="4"/>
      <c r="AD1332" s="5"/>
      <c r="AE1332" s="2"/>
      <c r="AF1332" s="3"/>
      <c r="AH1332" s="2"/>
      <c r="AI1332" s="3"/>
    </row>
    <row r="1333" spans="26:35" x14ac:dyDescent="0.2">
      <c r="Z1333" s="24"/>
      <c r="AA1333" s="24"/>
      <c r="AB1333" s="29"/>
      <c r="AC1333" s="4"/>
      <c r="AD1333" s="5"/>
      <c r="AE1333" s="2"/>
      <c r="AF1333" s="3"/>
      <c r="AH1333" s="2"/>
      <c r="AI1333" s="3"/>
    </row>
    <row r="1334" spans="26:35" x14ac:dyDescent="0.2">
      <c r="Z1334" s="24"/>
      <c r="AA1334" s="24"/>
      <c r="AB1334" s="29"/>
      <c r="AC1334" s="4"/>
      <c r="AD1334" s="5"/>
      <c r="AE1334" s="2"/>
      <c r="AF1334" s="3"/>
      <c r="AH1334" s="2"/>
      <c r="AI1334" s="3"/>
    </row>
    <row r="1335" spans="26:35" x14ac:dyDescent="0.2">
      <c r="Z1335" s="24"/>
      <c r="AA1335" s="24"/>
      <c r="AB1335" s="29"/>
      <c r="AC1335" s="4"/>
      <c r="AD1335" s="5"/>
      <c r="AE1335" s="2"/>
      <c r="AF1335" s="3"/>
      <c r="AH1335" s="2"/>
      <c r="AI1335" s="3"/>
    </row>
    <row r="1336" spans="26:35" x14ac:dyDescent="0.2">
      <c r="Z1336" s="24"/>
      <c r="AA1336" s="24"/>
      <c r="AB1336" s="29"/>
      <c r="AC1336" s="4"/>
      <c r="AD1336" s="5"/>
      <c r="AE1336" s="2"/>
      <c r="AF1336" s="3"/>
      <c r="AH1336" s="2"/>
      <c r="AI1336" s="3"/>
    </row>
    <row r="1337" spans="26:35" x14ac:dyDescent="0.2">
      <c r="Z1337" s="24"/>
      <c r="AA1337" s="24"/>
      <c r="AB1337" s="29"/>
      <c r="AC1337" s="4"/>
      <c r="AD1337" s="5"/>
      <c r="AE1337" s="2"/>
      <c r="AF1337" s="3"/>
      <c r="AH1337" s="2"/>
      <c r="AI1337" s="3"/>
    </row>
    <row r="1338" spans="26:35" x14ac:dyDescent="0.2">
      <c r="Z1338" s="24"/>
      <c r="AA1338" s="24"/>
      <c r="AB1338" s="29"/>
      <c r="AC1338" s="4"/>
      <c r="AD1338" s="5"/>
      <c r="AE1338" s="2"/>
      <c r="AF1338" s="3"/>
      <c r="AH1338" s="2"/>
      <c r="AI1338" s="3"/>
    </row>
    <row r="1339" spans="26:35" x14ac:dyDescent="0.2">
      <c r="Z1339" s="24"/>
      <c r="AA1339" s="24"/>
      <c r="AB1339" s="29"/>
      <c r="AC1339" s="4"/>
      <c r="AD1339" s="5"/>
      <c r="AE1339" s="2"/>
      <c r="AF1339" s="3"/>
      <c r="AH1339" s="2"/>
      <c r="AI1339" s="3"/>
    </row>
    <row r="1340" spans="26:35" x14ac:dyDescent="0.2">
      <c r="Z1340" s="24"/>
      <c r="AA1340" s="24"/>
      <c r="AB1340" s="29"/>
      <c r="AC1340" s="4"/>
      <c r="AD1340" s="5"/>
      <c r="AE1340" s="2"/>
      <c r="AF1340" s="3"/>
      <c r="AH1340" s="2"/>
      <c r="AI1340" s="3"/>
    </row>
    <row r="1341" spans="26:35" x14ac:dyDescent="0.2">
      <c r="Z1341" s="24"/>
      <c r="AA1341" s="24"/>
      <c r="AB1341" s="29"/>
      <c r="AC1341" s="4"/>
      <c r="AD1341" s="5"/>
      <c r="AE1341" s="2"/>
      <c r="AF1341" s="3"/>
      <c r="AH1341" s="2"/>
      <c r="AI1341" s="3"/>
    </row>
    <row r="1342" spans="26:35" x14ac:dyDescent="0.2">
      <c r="Z1342" s="24"/>
      <c r="AA1342" s="24"/>
      <c r="AB1342" s="29"/>
      <c r="AC1342" s="4"/>
      <c r="AD1342" s="5"/>
      <c r="AE1342" s="2"/>
      <c r="AF1342" s="3"/>
      <c r="AH1342" s="2"/>
      <c r="AI1342" s="3"/>
    </row>
    <row r="1343" spans="26:35" x14ac:dyDescent="0.2">
      <c r="Z1343" s="24"/>
      <c r="AA1343" s="24"/>
      <c r="AB1343" s="29"/>
      <c r="AC1343" s="4"/>
      <c r="AD1343" s="5"/>
      <c r="AE1343" s="2"/>
      <c r="AF1343" s="3"/>
      <c r="AH1343" s="2"/>
      <c r="AI1343" s="3"/>
    </row>
    <row r="1344" spans="26:35" x14ac:dyDescent="0.2">
      <c r="Z1344" s="24"/>
      <c r="AA1344" s="24"/>
      <c r="AB1344" s="29"/>
      <c r="AC1344" s="4"/>
      <c r="AD1344" s="5"/>
      <c r="AE1344" s="2"/>
      <c r="AF1344" s="3"/>
      <c r="AH1344" s="2"/>
      <c r="AI1344" s="3"/>
    </row>
    <row r="1345" spans="26:35" x14ac:dyDescent="0.2">
      <c r="Z1345" s="24"/>
      <c r="AA1345" s="24"/>
      <c r="AB1345" s="29"/>
      <c r="AC1345" s="4"/>
      <c r="AD1345" s="5"/>
      <c r="AE1345" s="2"/>
      <c r="AF1345" s="3"/>
      <c r="AH1345" s="2"/>
      <c r="AI1345" s="3"/>
    </row>
    <row r="1346" spans="26:35" x14ac:dyDescent="0.2">
      <c r="Z1346" s="24"/>
      <c r="AA1346" s="24"/>
      <c r="AB1346" s="29"/>
      <c r="AC1346" s="4"/>
      <c r="AD1346" s="5"/>
      <c r="AE1346" s="2"/>
      <c r="AF1346" s="3"/>
      <c r="AH1346" s="2"/>
      <c r="AI1346" s="3"/>
    </row>
    <row r="1347" spans="26:35" x14ac:dyDescent="0.2">
      <c r="Z1347" s="24"/>
      <c r="AA1347" s="24"/>
      <c r="AB1347" s="29"/>
      <c r="AC1347" s="4"/>
      <c r="AD1347" s="5"/>
      <c r="AE1347" s="2"/>
      <c r="AF1347" s="3"/>
      <c r="AH1347" s="2"/>
      <c r="AI1347" s="3"/>
    </row>
    <row r="1348" spans="26:35" x14ac:dyDescent="0.2">
      <c r="Z1348" s="24"/>
      <c r="AA1348" s="24"/>
      <c r="AB1348" s="29"/>
      <c r="AC1348" s="4"/>
      <c r="AD1348" s="5"/>
      <c r="AE1348" s="2"/>
      <c r="AF1348" s="3"/>
      <c r="AH1348" s="2"/>
      <c r="AI1348" s="3"/>
    </row>
    <row r="1349" spans="26:35" x14ac:dyDescent="0.2">
      <c r="Z1349" s="24"/>
      <c r="AA1349" s="24"/>
      <c r="AB1349" s="29"/>
      <c r="AC1349" s="4"/>
      <c r="AD1349" s="5"/>
      <c r="AE1349" s="2"/>
      <c r="AF1349" s="3"/>
      <c r="AH1349" s="2"/>
      <c r="AI1349" s="3"/>
    </row>
    <row r="1350" spans="26:35" x14ac:dyDescent="0.2">
      <c r="Z1350" s="24"/>
      <c r="AA1350" s="24"/>
      <c r="AB1350" s="29"/>
      <c r="AC1350" s="4"/>
      <c r="AD1350" s="5"/>
      <c r="AE1350" s="2"/>
      <c r="AF1350" s="3"/>
      <c r="AH1350" s="2"/>
      <c r="AI1350" s="3"/>
    </row>
    <row r="1351" spans="26:35" x14ac:dyDescent="0.2">
      <c r="Z1351" s="24"/>
      <c r="AA1351" s="24"/>
      <c r="AB1351" s="29"/>
      <c r="AC1351" s="4"/>
      <c r="AD1351" s="5"/>
      <c r="AE1351" s="2"/>
      <c r="AF1351" s="3"/>
      <c r="AH1351" s="2"/>
      <c r="AI1351" s="3"/>
    </row>
    <row r="1352" spans="26:35" x14ac:dyDescent="0.2">
      <c r="Z1352" s="24"/>
      <c r="AA1352" s="24"/>
      <c r="AB1352" s="29"/>
      <c r="AC1352" s="4"/>
      <c r="AD1352" s="5"/>
      <c r="AE1352" s="2"/>
      <c r="AF1352" s="3"/>
      <c r="AH1352" s="2"/>
      <c r="AI1352" s="3"/>
    </row>
    <row r="1353" spans="26:35" x14ac:dyDescent="0.2">
      <c r="Z1353" s="24"/>
      <c r="AA1353" s="24"/>
      <c r="AB1353" s="29"/>
      <c r="AC1353" s="4"/>
      <c r="AD1353" s="5"/>
      <c r="AE1353" s="2"/>
      <c r="AF1353" s="3"/>
      <c r="AH1353" s="2"/>
      <c r="AI1353" s="3"/>
    </row>
    <row r="1354" spans="26:35" x14ac:dyDescent="0.2">
      <c r="Z1354" s="24"/>
      <c r="AA1354" s="24"/>
      <c r="AB1354" s="29"/>
      <c r="AC1354" s="4"/>
      <c r="AD1354" s="5"/>
      <c r="AE1354" s="2"/>
      <c r="AF1354" s="3"/>
      <c r="AH1354" s="2"/>
      <c r="AI1354" s="3"/>
    </row>
    <row r="1355" spans="26:35" x14ac:dyDescent="0.2">
      <c r="Z1355" s="24"/>
      <c r="AA1355" s="24"/>
      <c r="AB1355" s="29"/>
      <c r="AC1355" s="4"/>
      <c r="AD1355" s="5"/>
      <c r="AE1355" s="2"/>
      <c r="AF1355" s="3"/>
      <c r="AH1355" s="2"/>
      <c r="AI1355" s="3"/>
    </row>
    <row r="1356" spans="26:35" x14ac:dyDescent="0.2">
      <c r="Z1356" s="24"/>
      <c r="AA1356" s="24"/>
      <c r="AB1356" s="29"/>
      <c r="AC1356" s="4"/>
      <c r="AD1356" s="5"/>
      <c r="AE1356" s="2"/>
      <c r="AF1356" s="3"/>
      <c r="AH1356" s="2"/>
      <c r="AI1356" s="3"/>
    </row>
    <row r="1357" spans="26:35" x14ac:dyDescent="0.2">
      <c r="Z1357" s="24"/>
      <c r="AA1357" s="24"/>
      <c r="AB1357" s="29"/>
      <c r="AC1357" s="4"/>
      <c r="AD1357" s="5"/>
      <c r="AE1357" s="2"/>
      <c r="AF1357" s="3"/>
      <c r="AH1357" s="2"/>
      <c r="AI1357" s="3"/>
    </row>
    <row r="1358" spans="26:35" x14ac:dyDescent="0.2">
      <c r="Z1358" s="24"/>
      <c r="AA1358" s="24"/>
      <c r="AB1358" s="29"/>
      <c r="AC1358" s="4"/>
      <c r="AD1358" s="5"/>
      <c r="AE1358" s="2"/>
      <c r="AF1358" s="3"/>
      <c r="AH1358" s="2"/>
      <c r="AI1358" s="3"/>
    </row>
    <row r="1359" spans="26:35" x14ac:dyDescent="0.2">
      <c r="Z1359" s="24"/>
      <c r="AA1359" s="24"/>
      <c r="AB1359" s="29"/>
      <c r="AC1359" s="4"/>
      <c r="AD1359" s="5"/>
      <c r="AE1359" s="2"/>
      <c r="AF1359" s="3"/>
      <c r="AH1359" s="2"/>
      <c r="AI1359" s="3"/>
    </row>
    <row r="1360" spans="26:35" x14ac:dyDescent="0.2">
      <c r="Z1360" s="24"/>
      <c r="AA1360" s="24"/>
      <c r="AB1360" s="29"/>
      <c r="AC1360" s="4"/>
      <c r="AD1360" s="5"/>
      <c r="AE1360" s="2"/>
      <c r="AF1360" s="3"/>
      <c r="AH1360" s="2"/>
      <c r="AI1360" s="3"/>
    </row>
    <row r="1361" spans="26:35" x14ac:dyDescent="0.2">
      <c r="Z1361" s="24"/>
      <c r="AA1361" s="24"/>
      <c r="AB1361" s="29"/>
      <c r="AC1361" s="4"/>
      <c r="AD1361" s="5"/>
      <c r="AE1361" s="2"/>
      <c r="AF1361" s="3"/>
      <c r="AH1361" s="2"/>
      <c r="AI1361" s="3"/>
    </row>
    <row r="1362" spans="26:35" x14ac:dyDescent="0.2">
      <c r="Z1362" s="24"/>
      <c r="AA1362" s="24"/>
      <c r="AB1362" s="29"/>
      <c r="AC1362" s="4"/>
      <c r="AD1362" s="5"/>
      <c r="AE1362" s="2"/>
      <c r="AF1362" s="3"/>
      <c r="AH1362" s="2"/>
      <c r="AI1362" s="3"/>
    </row>
    <row r="1363" spans="26:35" x14ac:dyDescent="0.2">
      <c r="Z1363" s="24"/>
      <c r="AA1363" s="24"/>
      <c r="AB1363" s="29"/>
      <c r="AC1363" s="4"/>
      <c r="AD1363" s="5"/>
      <c r="AE1363" s="2"/>
      <c r="AF1363" s="3"/>
      <c r="AH1363" s="2"/>
      <c r="AI1363" s="3"/>
    </row>
    <row r="1364" spans="26:35" x14ac:dyDescent="0.2">
      <c r="Z1364" s="24"/>
      <c r="AA1364" s="24"/>
      <c r="AB1364" s="29"/>
      <c r="AC1364" s="4"/>
      <c r="AD1364" s="5"/>
      <c r="AE1364" s="2"/>
      <c r="AF1364" s="3"/>
      <c r="AH1364" s="2"/>
      <c r="AI1364" s="3"/>
    </row>
    <row r="1365" spans="26:35" x14ac:dyDescent="0.2">
      <c r="Z1365" s="24"/>
      <c r="AA1365" s="24"/>
      <c r="AB1365" s="29"/>
      <c r="AC1365" s="4"/>
      <c r="AD1365" s="5"/>
      <c r="AE1365" s="2"/>
      <c r="AF1365" s="3"/>
      <c r="AH1365" s="2"/>
      <c r="AI1365" s="3"/>
    </row>
    <row r="1366" spans="26:35" x14ac:dyDescent="0.2">
      <c r="Z1366" s="24"/>
      <c r="AA1366" s="24"/>
      <c r="AB1366" s="29"/>
      <c r="AC1366" s="4"/>
      <c r="AD1366" s="5"/>
      <c r="AE1366" s="2"/>
      <c r="AF1366" s="3"/>
      <c r="AH1366" s="2"/>
      <c r="AI1366" s="3"/>
    </row>
    <row r="1367" spans="26:35" x14ac:dyDescent="0.2">
      <c r="Z1367" s="24"/>
      <c r="AA1367" s="24"/>
      <c r="AB1367" s="29"/>
      <c r="AC1367" s="4"/>
      <c r="AD1367" s="5"/>
      <c r="AE1367" s="2"/>
      <c r="AF1367" s="3"/>
      <c r="AH1367" s="2"/>
      <c r="AI1367" s="3"/>
    </row>
    <row r="1368" spans="26:35" x14ac:dyDescent="0.2">
      <c r="Z1368" s="24"/>
      <c r="AA1368" s="24"/>
      <c r="AB1368" s="29"/>
      <c r="AC1368" s="4"/>
      <c r="AD1368" s="5"/>
      <c r="AE1368" s="2"/>
      <c r="AF1368" s="3"/>
      <c r="AH1368" s="2"/>
      <c r="AI1368" s="3"/>
    </row>
    <row r="1369" spans="26:35" x14ac:dyDescent="0.2">
      <c r="Z1369" s="24"/>
      <c r="AA1369" s="24"/>
      <c r="AB1369" s="29"/>
      <c r="AC1369" s="4"/>
      <c r="AD1369" s="5"/>
      <c r="AE1369" s="2"/>
      <c r="AF1369" s="3"/>
      <c r="AH1369" s="2"/>
      <c r="AI1369" s="3"/>
    </row>
    <row r="1370" spans="26:35" x14ac:dyDescent="0.2">
      <c r="Z1370" s="24"/>
      <c r="AA1370" s="24"/>
      <c r="AB1370" s="29"/>
      <c r="AC1370" s="4"/>
      <c r="AD1370" s="5"/>
      <c r="AE1370" s="2"/>
      <c r="AF1370" s="3"/>
      <c r="AH1370" s="2"/>
      <c r="AI1370" s="3"/>
    </row>
    <row r="1371" spans="26:35" x14ac:dyDescent="0.2">
      <c r="Z1371" s="24"/>
      <c r="AA1371" s="24"/>
      <c r="AB1371" s="29"/>
      <c r="AC1371" s="4"/>
      <c r="AD1371" s="5"/>
      <c r="AE1371" s="2"/>
      <c r="AF1371" s="3"/>
      <c r="AH1371" s="2"/>
      <c r="AI1371" s="3"/>
    </row>
    <row r="1372" spans="26:35" x14ac:dyDescent="0.2">
      <c r="Z1372" s="24"/>
      <c r="AA1372" s="24"/>
      <c r="AB1372" s="29"/>
      <c r="AC1372" s="4"/>
      <c r="AD1372" s="5"/>
      <c r="AE1372" s="2"/>
      <c r="AF1372" s="3"/>
      <c r="AH1372" s="2"/>
      <c r="AI1372" s="3"/>
    </row>
    <row r="1373" spans="26:35" x14ac:dyDescent="0.2">
      <c r="Z1373" s="24"/>
      <c r="AA1373" s="24"/>
      <c r="AB1373" s="29"/>
      <c r="AC1373" s="4"/>
      <c r="AD1373" s="5"/>
      <c r="AE1373" s="2"/>
      <c r="AF1373" s="3"/>
      <c r="AH1373" s="2"/>
      <c r="AI1373" s="3"/>
    </row>
    <row r="1374" spans="26:35" x14ac:dyDescent="0.2">
      <c r="Z1374" s="24"/>
      <c r="AA1374" s="24"/>
      <c r="AB1374" s="29"/>
      <c r="AC1374" s="4"/>
      <c r="AD1374" s="5"/>
      <c r="AE1374" s="2"/>
      <c r="AF1374" s="3"/>
      <c r="AH1374" s="2"/>
      <c r="AI1374" s="3"/>
    </row>
    <row r="1375" spans="26:35" x14ac:dyDescent="0.2">
      <c r="Z1375" s="24"/>
      <c r="AA1375" s="24"/>
      <c r="AB1375" s="29"/>
      <c r="AC1375" s="4"/>
      <c r="AD1375" s="5"/>
      <c r="AE1375" s="2"/>
      <c r="AF1375" s="3"/>
      <c r="AH1375" s="2"/>
      <c r="AI1375" s="3"/>
    </row>
    <row r="1376" spans="26:35" x14ac:dyDescent="0.2">
      <c r="Z1376" s="24"/>
      <c r="AA1376" s="24"/>
      <c r="AB1376" s="29"/>
      <c r="AC1376" s="4"/>
      <c r="AD1376" s="5"/>
      <c r="AE1376" s="2"/>
      <c r="AF1376" s="3"/>
      <c r="AH1376" s="2"/>
      <c r="AI1376" s="3"/>
    </row>
    <row r="1377" spans="26:35" x14ac:dyDescent="0.2">
      <c r="Z1377" s="24"/>
      <c r="AA1377" s="24"/>
      <c r="AB1377" s="29"/>
      <c r="AC1377" s="4"/>
      <c r="AD1377" s="5"/>
      <c r="AE1377" s="2"/>
      <c r="AF1377" s="3"/>
      <c r="AH1377" s="2"/>
      <c r="AI1377" s="3"/>
    </row>
    <row r="1378" spans="26:35" x14ac:dyDescent="0.2">
      <c r="Z1378" s="24"/>
      <c r="AA1378" s="24"/>
      <c r="AB1378" s="29"/>
      <c r="AC1378" s="4"/>
      <c r="AD1378" s="5"/>
      <c r="AE1378" s="2"/>
      <c r="AF1378" s="3"/>
      <c r="AH1378" s="2"/>
      <c r="AI1378" s="3"/>
    </row>
    <row r="1379" spans="26:35" x14ac:dyDescent="0.2">
      <c r="Z1379" s="24"/>
      <c r="AA1379" s="24"/>
      <c r="AB1379" s="29"/>
      <c r="AC1379" s="4"/>
      <c r="AD1379" s="5"/>
      <c r="AE1379" s="2"/>
      <c r="AF1379" s="3"/>
      <c r="AH1379" s="2"/>
      <c r="AI1379" s="3"/>
    </row>
    <row r="1380" spans="26:35" x14ac:dyDescent="0.2">
      <c r="Z1380" s="24"/>
      <c r="AA1380" s="24"/>
      <c r="AB1380" s="29"/>
      <c r="AC1380" s="4"/>
      <c r="AD1380" s="5"/>
      <c r="AE1380" s="2"/>
      <c r="AF1380" s="3"/>
      <c r="AH1380" s="2"/>
      <c r="AI1380" s="3"/>
    </row>
    <row r="1381" spans="26:35" x14ac:dyDescent="0.2">
      <c r="Z1381" s="24"/>
      <c r="AA1381" s="24"/>
      <c r="AB1381" s="29"/>
      <c r="AC1381" s="4"/>
      <c r="AD1381" s="5"/>
      <c r="AE1381" s="2"/>
      <c r="AF1381" s="3"/>
      <c r="AH1381" s="2"/>
      <c r="AI1381" s="3"/>
    </row>
    <row r="1382" spans="26:35" x14ac:dyDescent="0.2">
      <c r="Z1382" s="24"/>
      <c r="AA1382" s="24"/>
      <c r="AB1382" s="29"/>
      <c r="AC1382" s="4"/>
      <c r="AD1382" s="5"/>
      <c r="AE1382" s="2"/>
      <c r="AF1382" s="3"/>
      <c r="AH1382" s="2"/>
      <c r="AI1382" s="3"/>
    </row>
    <row r="1383" spans="26:35" x14ac:dyDescent="0.2">
      <c r="Z1383" s="24"/>
      <c r="AA1383" s="24"/>
      <c r="AB1383" s="29"/>
      <c r="AC1383" s="4"/>
      <c r="AD1383" s="5"/>
      <c r="AE1383" s="2"/>
      <c r="AF1383" s="3"/>
      <c r="AH1383" s="2"/>
      <c r="AI1383" s="3"/>
    </row>
    <row r="1384" spans="26:35" x14ac:dyDescent="0.2">
      <c r="Z1384" s="24"/>
      <c r="AA1384" s="24"/>
      <c r="AB1384" s="29"/>
      <c r="AC1384" s="4"/>
      <c r="AD1384" s="5"/>
      <c r="AE1384" s="2"/>
      <c r="AF1384" s="3"/>
      <c r="AH1384" s="2"/>
      <c r="AI1384" s="3"/>
    </row>
    <row r="1385" spans="26:35" x14ac:dyDescent="0.2">
      <c r="Z1385" s="24"/>
      <c r="AA1385" s="24"/>
      <c r="AB1385" s="29"/>
      <c r="AC1385" s="4"/>
      <c r="AD1385" s="5"/>
      <c r="AE1385" s="2"/>
      <c r="AF1385" s="3"/>
      <c r="AH1385" s="2"/>
      <c r="AI1385" s="3"/>
    </row>
    <row r="1386" spans="26:35" x14ac:dyDescent="0.2">
      <c r="Z1386" s="24"/>
      <c r="AA1386" s="24"/>
      <c r="AB1386" s="29"/>
      <c r="AC1386" s="4"/>
      <c r="AD1386" s="5"/>
      <c r="AE1386" s="2"/>
      <c r="AF1386" s="3"/>
      <c r="AH1386" s="2"/>
      <c r="AI1386" s="3"/>
    </row>
    <row r="1387" spans="26:35" x14ac:dyDescent="0.2">
      <c r="Z1387" s="24"/>
      <c r="AA1387" s="24"/>
      <c r="AB1387" s="29"/>
      <c r="AC1387" s="4"/>
      <c r="AD1387" s="5"/>
      <c r="AE1387" s="2"/>
      <c r="AF1387" s="3"/>
      <c r="AH1387" s="2"/>
      <c r="AI1387" s="3"/>
    </row>
    <row r="1388" spans="26:35" x14ac:dyDescent="0.2">
      <c r="Z1388" s="24"/>
      <c r="AA1388" s="24"/>
      <c r="AB1388" s="29"/>
      <c r="AC1388" s="4"/>
      <c r="AD1388" s="5"/>
      <c r="AE1388" s="2"/>
      <c r="AF1388" s="3"/>
      <c r="AH1388" s="2"/>
      <c r="AI1388" s="3"/>
    </row>
    <row r="1389" spans="26:35" x14ac:dyDescent="0.2">
      <c r="Z1389" s="24"/>
      <c r="AA1389" s="24"/>
      <c r="AB1389" s="29"/>
      <c r="AC1389" s="4"/>
      <c r="AD1389" s="5"/>
      <c r="AE1389" s="2"/>
      <c r="AF1389" s="3"/>
      <c r="AH1389" s="2"/>
      <c r="AI1389" s="3"/>
    </row>
    <row r="1390" spans="26:35" x14ac:dyDescent="0.2">
      <c r="Z1390" s="24"/>
      <c r="AA1390" s="24"/>
      <c r="AB1390" s="29"/>
      <c r="AC1390" s="4"/>
      <c r="AD1390" s="5"/>
      <c r="AE1390" s="2"/>
      <c r="AF1390" s="3"/>
      <c r="AH1390" s="2"/>
      <c r="AI1390" s="3"/>
    </row>
    <row r="1391" spans="26:35" x14ac:dyDescent="0.2">
      <c r="Z1391" s="24"/>
      <c r="AA1391" s="24"/>
      <c r="AB1391" s="29"/>
      <c r="AC1391" s="4"/>
      <c r="AD1391" s="5"/>
      <c r="AE1391" s="2"/>
      <c r="AF1391" s="3"/>
      <c r="AH1391" s="2"/>
      <c r="AI1391" s="3"/>
    </row>
    <row r="1392" spans="26:35" x14ac:dyDescent="0.2">
      <c r="Z1392" s="24"/>
      <c r="AA1392" s="24"/>
      <c r="AB1392" s="29"/>
      <c r="AC1392" s="4"/>
      <c r="AD1392" s="5"/>
      <c r="AE1392" s="2"/>
      <c r="AF1392" s="3"/>
      <c r="AH1392" s="2"/>
      <c r="AI1392" s="3"/>
    </row>
    <row r="1393" spans="26:35" x14ac:dyDescent="0.2">
      <c r="Z1393" s="24"/>
      <c r="AA1393" s="24"/>
      <c r="AB1393" s="29"/>
      <c r="AC1393" s="4"/>
      <c r="AD1393" s="5"/>
      <c r="AE1393" s="2"/>
      <c r="AF1393" s="3"/>
      <c r="AH1393" s="2"/>
      <c r="AI1393" s="3"/>
    </row>
    <row r="1394" spans="26:35" x14ac:dyDescent="0.2">
      <c r="Z1394" s="24"/>
      <c r="AA1394" s="24"/>
      <c r="AB1394" s="29"/>
      <c r="AC1394" s="4"/>
      <c r="AD1394" s="5"/>
      <c r="AE1394" s="2"/>
      <c r="AF1394" s="3"/>
      <c r="AH1394" s="2"/>
      <c r="AI1394" s="3"/>
    </row>
    <row r="1395" spans="26:35" x14ac:dyDescent="0.2">
      <c r="Z1395" s="24"/>
      <c r="AA1395" s="24"/>
      <c r="AB1395" s="29"/>
      <c r="AC1395" s="4"/>
      <c r="AD1395" s="5"/>
      <c r="AE1395" s="2"/>
      <c r="AF1395" s="3"/>
      <c r="AH1395" s="2"/>
      <c r="AI1395" s="3"/>
    </row>
    <row r="1396" spans="26:35" x14ac:dyDescent="0.2">
      <c r="Z1396" s="24"/>
      <c r="AA1396" s="24"/>
      <c r="AB1396" s="29"/>
      <c r="AC1396" s="4"/>
      <c r="AD1396" s="5"/>
      <c r="AE1396" s="2"/>
      <c r="AF1396" s="3"/>
      <c r="AH1396" s="2"/>
      <c r="AI1396" s="3"/>
    </row>
    <row r="1397" spans="26:35" x14ac:dyDescent="0.2">
      <c r="Z1397" s="24"/>
      <c r="AA1397" s="24"/>
      <c r="AB1397" s="29"/>
      <c r="AC1397" s="4"/>
      <c r="AD1397" s="5"/>
      <c r="AE1397" s="2"/>
      <c r="AF1397" s="3"/>
      <c r="AH1397" s="2"/>
      <c r="AI1397" s="3"/>
    </row>
    <row r="1398" spans="26:35" x14ac:dyDescent="0.2">
      <c r="Z1398" s="24"/>
      <c r="AA1398" s="24"/>
      <c r="AB1398" s="29"/>
      <c r="AC1398" s="4"/>
      <c r="AD1398" s="5"/>
      <c r="AE1398" s="2"/>
      <c r="AF1398" s="3"/>
      <c r="AH1398" s="2"/>
      <c r="AI1398" s="3"/>
    </row>
    <row r="1399" spans="26:35" x14ac:dyDescent="0.2">
      <c r="Z1399" s="24"/>
      <c r="AA1399" s="24"/>
      <c r="AB1399" s="29"/>
      <c r="AC1399" s="4"/>
      <c r="AD1399" s="5"/>
      <c r="AE1399" s="2"/>
      <c r="AF1399" s="3"/>
      <c r="AH1399" s="2"/>
      <c r="AI1399" s="3"/>
    </row>
    <row r="1400" spans="26:35" x14ac:dyDescent="0.2">
      <c r="Z1400" s="24"/>
      <c r="AA1400" s="24"/>
      <c r="AB1400" s="29"/>
      <c r="AC1400" s="4"/>
      <c r="AD1400" s="5"/>
      <c r="AE1400" s="2"/>
      <c r="AF1400" s="3"/>
      <c r="AH1400" s="2"/>
      <c r="AI1400" s="3"/>
    </row>
    <row r="1401" spans="26:35" x14ac:dyDescent="0.2">
      <c r="Z1401" s="24"/>
      <c r="AA1401" s="24"/>
      <c r="AB1401" s="29"/>
      <c r="AC1401" s="4"/>
      <c r="AD1401" s="5"/>
      <c r="AE1401" s="2"/>
      <c r="AF1401" s="3"/>
      <c r="AH1401" s="2"/>
      <c r="AI1401" s="3"/>
    </row>
    <row r="1402" spans="26:35" x14ac:dyDescent="0.2">
      <c r="Z1402" s="24"/>
      <c r="AA1402" s="24"/>
      <c r="AB1402" s="29"/>
      <c r="AC1402" s="4"/>
      <c r="AD1402" s="5"/>
      <c r="AE1402" s="2"/>
      <c r="AF1402" s="3"/>
      <c r="AH1402" s="2"/>
      <c r="AI1402" s="3"/>
    </row>
    <row r="1403" spans="26:35" x14ac:dyDescent="0.2">
      <c r="Z1403" s="24"/>
      <c r="AA1403" s="24"/>
      <c r="AB1403" s="29"/>
      <c r="AC1403" s="4"/>
      <c r="AD1403" s="5"/>
      <c r="AE1403" s="2"/>
      <c r="AF1403" s="3"/>
      <c r="AH1403" s="2"/>
      <c r="AI1403" s="3"/>
    </row>
    <row r="1404" spans="26:35" x14ac:dyDescent="0.2">
      <c r="Z1404" s="24"/>
      <c r="AA1404" s="24"/>
      <c r="AB1404" s="29"/>
      <c r="AC1404" s="4"/>
      <c r="AD1404" s="5"/>
      <c r="AE1404" s="2"/>
      <c r="AF1404" s="3"/>
      <c r="AH1404" s="2"/>
      <c r="AI1404" s="3"/>
    </row>
    <row r="1405" spans="26:35" x14ac:dyDescent="0.2">
      <c r="Z1405" s="24"/>
      <c r="AA1405" s="24"/>
      <c r="AB1405" s="29"/>
      <c r="AC1405" s="4"/>
      <c r="AD1405" s="5"/>
      <c r="AE1405" s="2"/>
      <c r="AF1405" s="3"/>
      <c r="AH1405" s="2"/>
      <c r="AI1405" s="3"/>
    </row>
    <row r="1406" spans="26:35" x14ac:dyDescent="0.2">
      <c r="Z1406" s="24"/>
      <c r="AA1406" s="24"/>
      <c r="AB1406" s="29"/>
      <c r="AC1406" s="4"/>
      <c r="AD1406" s="5"/>
      <c r="AE1406" s="2"/>
      <c r="AF1406" s="3"/>
      <c r="AH1406" s="2"/>
      <c r="AI1406" s="3"/>
    </row>
    <row r="1407" spans="26:35" x14ac:dyDescent="0.2">
      <c r="Z1407" s="24"/>
      <c r="AA1407" s="24"/>
      <c r="AB1407" s="29"/>
      <c r="AC1407" s="4"/>
      <c r="AD1407" s="5"/>
      <c r="AE1407" s="2"/>
      <c r="AF1407" s="3"/>
      <c r="AH1407" s="2"/>
      <c r="AI1407" s="3"/>
    </row>
    <row r="1408" spans="26:35" x14ac:dyDescent="0.2">
      <c r="Z1408" s="24"/>
      <c r="AA1408" s="24"/>
      <c r="AB1408" s="29"/>
      <c r="AC1408" s="4"/>
      <c r="AD1408" s="5"/>
      <c r="AE1408" s="2"/>
      <c r="AF1408" s="3"/>
      <c r="AH1408" s="2"/>
      <c r="AI1408" s="3"/>
    </row>
    <row r="1409" spans="26:35" x14ac:dyDescent="0.2">
      <c r="Z1409" s="24"/>
      <c r="AA1409" s="24"/>
      <c r="AB1409" s="29"/>
      <c r="AC1409" s="4"/>
      <c r="AD1409" s="5"/>
      <c r="AE1409" s="2"/>
      <c r="AF1409" s="3"/>
      <c r="AH1409" s="2"/>
      <c r="AI1409" s="3"/>
    </row>
    <row r="1410" spans="26:35" x14ac:dyDescent="0.2">
      <c r="Z1410" s="24"/>
      <c r="AA1410" s="24"/>
      <c r="AB1410" s="29"/>
      <c r="AC1410" s="4"/>
      <c r="AD1410" s="5"/>
      <c r="AE1410" s="2"/>
      <c r="AF1410" s="3"/>
      <c r="AH1410" s="2"/>
      <c r="AI1410" s="3"/>
    </row>
    <row r="1411" spans="26:35" x14ac:dyDescent="0.2">
      <c r="Z1411" s="24"/>
      <c r="AA1411" s="24"/>
      <c r="AB1411" s="29"/>
      <c r="AC1411" s="4"/>
      <c r="AD1411" s="5"/>
      <c r="AE1411" s="2"/>
      <c r="AF1411" s="3"/>
      <c r="AH1411" s="2"/>
      <c r="AI1411" s="3"/>
    </row>
    <row r="1412" spans="26:35" x14ac:dyDescent="0.2">
      <c r="Z1412" s="24"/>
      <c r="AA1412" s="24"/>
      <c r="AB1412" s="29"/>
      <c r="AC1412" s="4"/>
      <c r="AD1412" s="5"/>
      <c r="AE1412" s="2"/>
      <c r="AF1412" s="3"/>
      <c r="AH1412" s="2"/>
      <c r="AI1412" s="3"/>
    </row>
    <row r="1413" spans="26:35" x14ac:dyDescent="0.2">
      <c r="Z1413" s="24"/>
      <c r="AA1413" s="24"/>
      <c r="AB1413" s="29"/>
      <c r="AC1413" s="4"/>
      <c r="AD1413" s="5"/>
      <c r="AE1413" s="2"/>
      <c r="AF1413" s="3"/>
      <c r="AH1413" s="2"/>
      <c r="AI1413" s="3"/>
    </row>
    <row r="1414" spans="26:35" x14ac:dyDescent="0.2">
      <c r="Z1414" s="24"/>
      <c r="AA1414" s="24"/>
      <c r="AB1414" s="29"/>
      <c r="AC1414" s="4"/>
      <c r="AD1414" s="5"/>
      <c r="AE1414" s="2"/>
      <c r="AF1414" s="3"/>
      <c r="AH1414" s="2"/>
      <c r="AI1414" s="3"/>
    </row>
    <row r="1415" spans="26:35" x14ac:dyDescent="0.2">
      <c r="Z1415" s="24"/>
      <c r="AA1415" s="24"/>
      <c r="AB1415" s="29"/>
      <c r="AC1415" s="4"/>
      <c r="AD1415" s="5"/>
      <c r="AE1415" s="2"/>
      <c r="AF1415" s="3"/>
      <c r="AH1415" s="2"/>
      <c r="AI1415" s="3"/>
    </row>
    <row r="1416" spans="26:35" x14ac:dyDescent="0.2">
      <c r="Z1416" s="24"/>
      <c r="AA1416" s="24"/>
      <c r="AB1416" s="29"/>
      <c r="AC1416" s="4"/>
      <c r="AD1416" s="5"/>
      <c r="AE1416" s="2"/>
      <c r="AF1416" s="3"/>
      <c r="AH1416" s="2"/>
      <c r="AI1416" s="3"/>
    </row>
    <row r="1417" spans="26:35" x14ac:dyDescent="0.2">
      <c r="Z1417" s="24"/>
      <c r="AA1417" s="24"/>
      <c r="AB1417" s="29"/>
      <c r="AC1417" s="4"/>
      <c r="AD1417" s="5"/>
      <c r="AE1417" s="2"/>
      <c r="AF1417" s="3"/>
      <c r="AH1417" s="2"/>
      <c r="AI1417" s="3"/>
    </row>
    <row r="1418" spans="26:35" x14ac:dyDescent="0.2">
      <c r="Z1418" s="24"/>
      <c r="AA1418" s="24"/>
      <c r="AB1418" s="29"/>
      <c r="AC1418" s="4"/>
      <c r="AD1418" s="5"/>
      <c r="AE1418" s="2"/>
      <c r="AF1418" s="3"/>
      <c r="AH1418" s="2"/>
      <c r="AI1418" s="3"/>
    </row>
    <row r="1419" spans="26:35" x14ac:dyDescent="0.2">
      <c r="Z1419" s="24"/>
      <c r="AA1419" s="24"/>
      <c r="AB1419" s="29"/>
      <c r="AC1419" s="4"/>
      <c r="AD1419" s="5"/>
      <c r="AE1419" s="2"/>
      <c r="AF1419" s="3"/>
      <c r="AH1419" s="2"/>
      <c r="AI1419" s="3"/>
    </row>
    <row r="1420" spans="26:35" x14ac:dyDescent="0.2">
      <c r="Z1420" s="24"/>
      <c r="AA1420" s="24"/>
      <c r="AB1420" s="29"/>
      <c r="AC1420" s="4"/>
      <c r="AD1420" s="5"/>
      <c r="AE1420" s="2"/>
      <c r="AF1420" s="3"/>
      <c r="AH1420" s="2"/>
      <c r="AI1420" s="3"/>
    </row>
    <row r="1421" spans="26:35" x14ac:dyDescent="0.2">
      <c r="Z1421" s="24"/>
      <c r="AA1421" s="24"/>
      <c r="AB1421" s="29"/>
      <c r="AC1421" s="4"/>
      <c r="AD1421" s="5"/>
      <c r="AE1421" s="2"/>
      <c r="AF1421" s="3"/>
      <c r="AH1421" s="2"/>
      <c r="AI1421" s="3"/>
    </row>
    <row r="1422" spans="26:35" x14ac:dyDescent="0.2">
      <c r="Z1422" s="24"/>
      <c r="AA1422" s="24"/>
      <c r="AB1422" s="29"/>
      <c r="AC1422" s="4"/>
      <c r="AD1422" s="5"/>
      <c r="AE1422" s="2"/>
      <c r="AF1422" s="3"/>
      <c r="AH1422" s="2"/>
      <c r="AI1422" s="3"/>
    </row>
    <row r="1423" spans="26:35" x14ac:dyDescent="0.2">
      <c r="Z1423" s="24"/>
      <c r="AA1423" s="24"/>
      <c r="AB1423" s="29"/>
      <c r="AC1423" s="4"/>
      <c r="AD1423" s="5"/>
      <c r="AE1423" s="2"/>
      <c r="AF1423" s="3"/>
      <c r="AH1423" s="2"/>
      <c r="AI1423" s="3"/>
    </row>
    <row r="1424" spans="26:35" x14ac:dyDescent="0.2">
      <c r="Z1424" s="24"/>
      <c r="AA1424" s="24"/>
      <c r="AB1424" s="29"/>
      <c r="AC1424" s="4"/>
      <c r="AD1424" s="5"/>
      <c r="AE1424" s="2"/>
      <c r="AF1424" s="3"/>
      <c r="AH1424" s="2"/>
      <c r="AI1424" s="3"/>
    </row>
    <row r="1425" spans="26:35" x14ac:dyDescent="0.2">
      <c r="Z1425" s="24"/>
      <c r="AA1425" s="24"/>
      <c r="AB1425" s="29"/>
      <c r="AC1425" s="4"/>
      <c r="AD1425" s="5"/>
      <c r="AE1425" s="2"/>
      <c r="AF1425" s="3"/>
      <c r="AH1425" s="2"/>
      <c r="AI1425" s="3"/>
    </row>
    <row r="1426" spans="26:35" x14ac:dyDescent="0.2">
      <c r="Z1426" s="24"/>
      <c r="AA1426" s="24"/>
      <c r="AB1426" s="29"/>
      <c r="AC1426" s="4"/>
      <c r="AD1426" s="5"/>
      <c r="AE1426" s="2"/>
      <c r="AF1426" s="3"/>
      <c r="AH1426" s="2"/>
      <c r="AI1426" s="3"/>
    </row>
    <row r="1427" spans="26:35" x14ac:dyDescent="0.2">
      <c r="Z1427" s="24"/>
      <c r="AA1427" s="24"/>
      <c r="AB1427" s="29"/>
      <c r="AC1427" s="4"/>
      <c r="AD1427" s="5"/>
      <c r="AE1427" s="2"/>
      <c r="AF1427" s="3"/>
      <c r="AH1427" s="2"/>
      <c r="AI1427" s="3"/>
    </row>
    <row r="1428" spans="26:35" x14ac:dyDescent="0.2">
      <c r="Z1428" s="24"/>
      <c r="AA1428" s="24"/>
      <c r="AB1428" s="29"/>
      <c r="AC1428" s="4"/>
      <c r="AD1428" s="5"/>
      <c r="AE1428" s="2"/>
      <c r="AF1428" s="3"/>
      <c r="AH1428" s="2"/>
      <c r="AI1428" s="3"/>
    </row>
    <row r="1429" spans="26:35" x14ac:dyDescent="0.2">
      <c r="Z1429" s="24"/>
      <c r="AA1429" s="24"/>
      <c r="AB1429" s="29"/>
      <c r="AC1429" s="4"/>
      <c r="AD1429" s="5"/>
      <c r="AE1429" s="2"/>
      <c r="AF1429" s="3"/>
      <c r="AH1429" s="2"/>
      <c r="AI1429" s="3"/>
    </row>
    <row r="1430" spans="26:35" x14ac:dyDescent="0.2">
      <c r="Z1430" s="24"/>
      <c r="AA1430" s="24"/>
      <c r="AB1430" s="29"/>
      <c r="AC1430" s="4"/>
      <c r="AD1430" s="5"/>
      <c r="AE1430" s="2"/>
      <c r="AF1430" s="3"/>
      <c r="AH1430" s="2"/>
      <c r="AI1430" s="3"/>
    </row>
    <row r="1431" spans="26:35" x14ac:dyDescent="0.2">
      <c r="Z1431" s="24"/>
      <c r="AA1431" s="24"/>
      <c r="AB1431" s="29"/>
      <c r="AC1431" s="4"/>
      <c r="AD1431" s="5"/>
      <c r="AE1431" s="2"/>
      <c r="AF1431" s="3"/>
      <c r="AH1431" s="2"/>
      <c r="AI1431" s="3"/>
    </row>
    <row r="1432" spans="26:35" x14ac:dyDescent="0.2">
      <c r="Z1432" s="24"/>
      <c r="AA1432" s="24"/>
      <c r="AB1432" s="29"/>
      <c r="AC1432" s="4"/>
      <c r="AD1432" s="5"/>
      <c r="AE1432" s="2"/>
      <c r="AF1432" s="3"/>
      <c r="AH1432" s="2"/>
      <c r="AI1432" s="3"/>
    </row>
    <row r="1433" spans="26:35" x14ac:dyDescent="0.2">
      <c r="Z1433" s="24"/>
      <c r="AA1433" s="24"/>
      <c r="AB1433" s="29"/>
      <c r="AC1433" s="4"/>
      <c r="AD1433" s="5"/>
      <c r="AE1433" s="2"/>
      <c r="AF1433" s="3"/>
      <c r="AH1433" s="2"/>
      <c r="AI1433" s="3"/>
    </row>
    <row r="1434" spans="26:35" x14ac:dyDescent="0.2">
      <c r="Z1434" s="24"/>
      <c r="AA1434" s="24"/>
      <c r="AB1434" s="29"/>
      <c r="AC1434" s="4"/>
      <c r="AD1434" s="5"/>
      <c r="AE1434" s="2"/>
      <c r="AF1434" s="3"/>
      <c r="AH1434" s="2"/>
      <c r="AI1434" s="3"/>
    </row>
    <row r="1435" spans="26:35" x14ac:dyDescent="0.2">
      <c r="Z1435" s="24"/>
      <c r="AA1435" s="24"/>
      <c r="AB1435" s="29"/>
      <c r="AC1435" s="4"/>
      <c r="AD1435" s="5"/>
      <c r="AE1435" s="2"/>
      <c r="AF1435" s="3"/>
      <c r="AH1435" s="2"/>
      <c r="AI1435" s="3"/>
    </row>
    <row r="1436" spans="26:35" x14ac:dyDescent="0.2">
      <c r="Z1436" s="24"/>
      <c r="AA1436" s="24"/>
      <c r="AB1436" s="29"/>
      <c r="AC1436" s="4"/>
      <c r="AD1436" s="5"/>
      <c r="AE1436" s="2"/>
      <c r="AF1436" s="3"/>
      <c r="AH1436" s="2"/>
      <c r="AI1436" s="3"/>
    </row>
    <row r="1437" spans="26:35" x14ac:dyDescent="0.2">
      <c r="Z1437" s="24"/>
      <c r="AA1437" s="24"/>
      <c r="AB1437" s="29"/>
      <c r="AC1437" s="4"/>
      <c r="AD1437" s="5"/>
      <c r="AE1437" s="2"/>
      <c r="AF1437" s="3"/>
      <c r="AH1437" s="2"/>
      <c r="AI1437" s="3"/>
    </row>
    <row r="1438" spans="26:35" x14ac:dyDescent="0.2">
      <c r="Z1438" s="24"/>
      <c r="AA1438" s="24"/>
      <c r="AB1438" s="29"/>
      <c r="AC1438" s="4"/>
      <c r="AD1438" s="5"/>
      <c r="AE1438" s="2"/>
      <c r="AF1438" s="3"/>
      <c r="AH1438" s="2"/>
      <c r="AI1438" s="3"/>
    </row>
    <row r="1439" spans="26:35" x14ac:dyDescent="0.2">
      <c r="Z1439" s="24"/>
      <c r="AA1439" s="24"/>
      <c r="AB1439" s="29"/>
      <c r="AC1439" s="4"/>
      <c r="AD1439" s="5"/>
      <c r="AE1439" s="2"/>
      <c r="AF1439" s="3"/>
      <c r="AH1439" s="2"/>
      <c r="AI1439" s="3"/>
    </row>
    <row r="1440" spans="26:35" x14ac:dyDescent="0.2">
      <c r="Z1440" s="24"/>
      <c r="AA1440" s="24"/>
      <c r="AB1440" s="29"/>
      <c r="AC1440" s="4"/>
      <c r="AD1440" s="5"/>
      <c r="AE1440" s="2"/>
      <c r="AF1440" s="3"/>
      <c r="AH1440" s="2"/>
      <c r="AI1440" s="3"/>
    </row>
    <row r="1441" spans="26:35" x14ac:dyDescent="0.2">
      <c r="Z1441" s="24"/>
      <c r="AA1441" s="24"/>
      <c r="AB1441" s="29"/>
      <c r="AC1441" s="4"/>
      <c r="AD1441" s="5"/>
      <c r="AE1441" s="2"/>
      <c r="AF1441" s="3"/>
      <c r="AH1441" s="2"/>
      <c r="AI1441" s="3"/>
    </row>
    <row r="1442" spans="26:35" x14ac:dyDescent="0.2">
      <c r="Z1442" s="24"/>
      <c r="AA1442" s="24"/>
      <c r="AB1442" s="29"/>
      <c r="AC1442" s="4"/>
      <c r="AD1442" s="5"/>
      <c r="AE1442" s="2"/>
      <c r="AF1442" s="3"/>
      <c r="AH1442" s="2"/>
      <c r="AI1442" s="3"/>
    </row>
    <row r="1443" spans="26:35" x14ac:dyDescent="0.2">
      <c r="Z1443" s="24"/>
      <c r="AA1443" s="24"/>
      <c r="AB1443" s="29"/>
      <c r="AC1443" s="4"/>
      <c r="AD1443" s="5"/>
      <c r="AE1443" s="2"/>
      <c r="AF1443" s="3"/>
      <c r="AH1443" s="2"/>
      <c r="AI1443" s="3"/>
    </row>
    <row r="1444" spans="26:35" x14ac:dyDescent="0.2">
      <c r="Z1444" s="24"/>
      <c r="AA1444" s="24"/>
      <c r="AB1444" s="29"/>
      <c r="AC1444" s="4"/>
      <c r="AD1444" s="5"/>
      <c r="AE1444" s="2"/>
      <c r="AF1444" s="3"/>
      <c r="AH1444" s="2"/>
      <c r="AI1444" s="3"/>
    </row>
    <row r="1445" spans="26:35" x14ac:dyDescent="0.2">
      <c r="Z1445" s="24"/>
      <c r="AA1445" s="24"/>
      <c r="AB1445" s="29"/>
      <c r="AC1445" s="4"/>
      <c r="AD1445" s="5"/>
      <c r="AE1445" s="2"/>
      <c r="AF1445" s="3"/>
      <c r="AH1445" s="2"/>
      <c r="AI1445" s="3"/>
    </row>
    <row r="1446" spans="26:35" x14ac:dyDescent="0.2">
      <c r="Z1446" s="24"/>
      <c r="AA1446" s="24"/>
      <c r="AB1446" s="29"/>
      <c r="AC1446" s="4"/>
      <c r="AD1446" s="5"/>
      <c r="AE1446" s="2"/>
      <c r="AF1446" s="3"/>
      <c r="AH1446" s="2"/>
      <c r="AI1446" s="3"/>
    </row>
    <row r="1447" spans="26:35" x14ac:dyDescent="0.2">
      <c r="Z1447" s="24"/>
      <c r="AA1447" s="24"/>
      <c r="AB1447" s="29"/>
      <c r="AC1447" s="4"/>
      <c r="AD1447" s="5"/>
      <c r="AE1447" s="2"/>
      <c r="AF1447" s="3"/>
      <c r="AH1447" s="2"/>
      <c r="AI1447" s="3"/>
    </row>
    <row r="1448" spans="26:35" x14ac:dyDescent="0.2">
      <c r="Z1448" s="24"/>
      <c r="AA1448" s="24"/>
      <c r="AB1448" s="29"/>
      <c r="AC1448" s="4"/>
      <c r="AD1448" s="5"/>
      <c r="AE1448" s="2"/>
      <c r="AF1448" s="3"/>
      <c r="AH1448" s="2"/>
      <c r="AI1448" s="3"/>
    </row>
    <row r="1449" spans="26:35" x14ac:dyDescent="0.2">
      <c r="Z1449" s="24"/>
      <c r="AA1449" s="24"/>
      <c r="AB1449" s="29"/>
      <c r="AC1449" s="4"/>
      <c r="AD1449" s="5"/>
      <c r="AE1449" s="2"/>
      <c r="AF1449" s="3"/>
      <c r="AH1449" s="2"/>
      <c r="AI1449" s="3"/>
    </row>
    <row r="1450" spans="26:35" x14ac:dyDescent="0.2">
      <c r="Z1450" s="24"/>
      <c r="AA1450" s="24"/>
      <c r="AB1450" s="29"/>
      <c r="AC1450" s="4"/>
      <c r="AD1450" s="5"/>
      <c r="AE1450" s="2"/>
      <c r="AF1450" s="3"/>
      <c r="AH1450" s="2"/>
      <c r="AI1450" s="3"/>
    </row>
    <row r="1451" spans="26:35" x14ac:dyDescent="0.2">
      <c r="Z1451" s="24"/>
      <c r="AA1451" s="24"/>
      <c r="AB1451" s="29"/>
      <c r="AC1451" s="4"/>
      <c r="AD1451" s="5"/>
      <c r="AE1451" s="2"/>
      <c r="AF1451" s="3"/>
      <c r="AH1451" s="2"/>
      <c r="AI1451" s="3"/>
    </row>
    <row r="1452" spans="26:35" x14ac:dyDescent="0.2">
      <c r="Z1452" s="24"/>
      <c r="AA1452" s="24"/>
      <c r="AB1452" s="29"/>
      <c r="AC1452" s="4"/>
      <c r="AD1452" s="5"/>
      <c r="AE1452" s="2"/>
      <c r="AF1452" s="3"/>
      <c r="AH1452" s="2"/>
      <c r="AI1452" s="3"/>
    </row>
    <row r="1453" spans="26:35" x14ac:dyDescent="0.2">
      <c r="Z1453" s="24"/>
      <c r="AA1453" s="24"/>
      <c r="AB1453" s="29"/>
      <c r="AC1453" s="4"/>
      <c r="AD1453" s="5"/>
      <c r="AE1453" s="2"/>
      <c r="AF1453" s="3"/>
      <c r="AH1453" s="2"/>
      <c r="AI1453" s="3"/>
    </row>
    <row r="1454" spans="26:35" x14ac:dyDescent="0.2">
      <c r="Z1454" s="24"/>
      <c r="AA1454" s="24"/>
      <c r="AB1454" s="29"/>
      <c r="AC1454" s="4"/>
      <c r="AD1454" s="5"/>
      <c r="AE1454" s="2"/>
      <c r="AF1454" s="3"/>
      <c r="AH1454" s="2"/>
      <c r="AI1454" s="3"/>
    </row>
    <row r="1455" spans="26:35" x14ac:dyDescent="0.2">
      <c r="Z1455" s="24"/>
      <c r="AA1455" s="24"/>
      <c r="AB1455" s="29"/>
      <c r="AC1455" s="4"/>
      <c r="AD1455" s="5"/>
      <c r="AE1455" s="2"/>
      <c r="AF1455" s="3"/>
      <c r="AH1455" s="2"/>
      <c r="AI1455" s="3"/>
    </row>
    <row r="1456" spans="26:35" x14ac:dyDescent="0.2">
      <c r="Z1456" s="24"/>
      <c r="AA1456" s="24"/>
      <c r="AB1456" s="29"/>
      <c r="AC1456" s="4"/>
      <c r="AD1456" s="5"/>
      <c r="AE1456" s="2"/>
      <c r="AF1456" s="3"/>
      <c r="AH1456" s="2"/>
      <c r="AI1456" s="3"/>
    </row>
    <row r="1457" spans="26:35" x14ac:dyDescent="0.2">
      <c r="Z1457" s="24"/>
      <c r="AA1457" s="24"/>
      <c r="AB1457" s="29"/>
      <c r="AC1457" s="4"/>
      <c r="AD1457" s="5"/>
      <c r="AE1457" s="2"/>
      <c r="AF1457" s="3"/>
      <c r="AH1457" s="2"/>
      <c r="AI1457" s="3"/>
    </row>
    <row r="1458" spans="26:35" x14ac:dyDescent="0.2">
      <c r="Z1458" s="24"/>
      <c r="AA1458" s="24"/>
      <c r="AB1458" s="29"/>
      <c r="AC1458" s="4"/>
      <c r="AD1458" s="5"/>
      <c r="AE1458" s="2"/>
      <c r="AF1458" s="3"/>
      <c r="AH1458" s="2"/>
      <c r="AI1458" s="3"/>
    </row>
    <row r="1459" spans="26:35" x14ac:dyDescent="0.2">
      <c r="Z1459" s="24"/>
      <c r="AA1459" s="24"/>
      <c r="AB1459" s="29"/>
      <c r="AC1459" s="4"/>
      <c r="AD1459" s="5"/>
      <c r="AE1459" s="2"/>
      <c r="AF1459" s="3"/>
      <c r="AH1459" s="2"/>
      <c r="AI1459" s="3"/>
    </row>
    <row r="1460" spans="26:35" x14ac:dyDescent="0.2">
      <c r="Z1460" s="24"/>
      <c r="AA1460" s="24"/>
      <c r="AB1460" s="29"/>
      <c r="AC1460" s="4"/>
      <c r="AD1460" s="5"/>
      <c r="AE1460" s="2"/>
      <c r="AF1460" s="3"/>
      <c r="AH1460" s="2"/>
      <c r="AI1460" s="3"/>
    </row>
    <row r="1461" spans="26:35" x14ac:dyDescent="0.2">
      <c r="Z1461" s="24"/>
      <c r="AA1461" s="24"/>
      <c r="AB1461" s="29"/>
      <c r="AC1461" s="4"/>
      <c r="AD1461" s="5"/>
      <c r="AE1461" s="2"/>
      <c r="AF1461" s="3"/>
      <c r="AH1461" s="2"/>
      <c r="AI1461" s="3"/>
    </row>
    <row r="1462" spans="26:35" x14ac:dyDescent="0.2">
      <c r="Z1462" s="24"/>
      <c r="AA1462" s="24"/>
      <c r="AB1462" s="29"/>
      <c r="AC1462" s="4"/>
      <c r="AD1462" s="5"/>
      <c r="AE1462" s="2"/>
      <c r="AF1462" s="3"/>
      <c r="AH1462" s="2"/>
      <c r="AI1462" s="3"/>
    </row>
    <row r="1463" spans="26:35" x14ac:dyDescent="0.2">
      <c r="Z1463" s="24"/>
      <c r="AA1463" s="24"/>
      <c r="AB1463" s="29"/>
      <c r="AC1463" s="4"/>
      <c r="AD1463" s="5"/>
      <c r="AE1463" s="2"/>
      <c r="AF1463" s="3"/>
      <c r="AH1463" s="2"/>
      <c r="AI1463" s="3"/>
    </row>
    <row r="1464" spans="26:35" x14ac:dyDescent="0.2">
      <c r="Z1464" s="24"/>
      <c r="AA1464" s="24"/>
      <c r="AB1464" s="29"/>
      <c r="AC1464" s="4"/>
      <c r="AD1464" s="5"/>
      <c r="AE1464" s="2"/>
      <c r="AF1464" s="3"/>
      <c r="AH1464" s="2"/>
      <c r="AI1464" s="3"/>
    </row>
    <row r="1465" spans="26:35" x14ac:dyDescent="0.2">
      <c r="Z1465" s="24"/>
      <c r="AA1465" s="24"/>
      <c r="AB1465" s="29"/>
      <c r="AC1465" s="4"/>
      <c r="AD1465" s="5"/>
      <c r="AE1465" s="2"/>
      <c r="AF1465" s="3"/>
      <c r="AH1465" s="2"/>
      <c r="AI1465" s="3"/>
    </row>
    <row r="1466" spans="26:35" x14ac:dyDescent="0.2">
      <c r="Z1466" s="24"/>
      <c r="AA1466" s="24"/>
      <c r="AB1466" s="29"/>
      <c r="AC1466" s="4"/>
      <c r="AD1466" s="5"/>
      <c r="AE1466" s="2"/>
      <c r="AF1466" s="3"/>
      <c r="AH1466" s="2"/>
      <c r="AI1466" s="3"/>
    </row>
    <row r="1467" spans="26:35" x14ac:dyDescent="0.2">
      <c r="Z1467" s="24"/>
      <c r="AA1467" s="24"/>
      <c r="AB1467" s="29"/>
      <c r="AC1467" s="4"/>
      <c r="AD1467" s="5"/>
      <c r="AE1467" s="2"/>
      <c r="AF1467" s="3"/>
      <c r="AH1467" s="2"/>
      <c r="AI1467" s="3"/>
    </row>
    <row r="1468" spans="26:35" x14ac:dyDescent="0.2">
      <c r="Z1468" s="24"/>
      <c r="AA1468" s="24"/>
      <c r="AB1468" s="29"/>
      <c r="AC1468" s="4"/>
      <c r="AD1468" s="5"/>
      <c r="AE1468" s="2"/>
      <c r="AF1468" s="3"/>
      <c r="AH1468" s="2"/>
      <c r="AI1468" s="3"/>
    </row>
    <row r="1469" spans="26:35" x14ac:dyDescent="0.2">
      <c r="Z1469" s="24"/>
      <c r="AA1469" s="24"/>
      <c r="AB1469" s="29"/>
      <c r="AC1469" s="4"/>
      <c r="AD1469" s="5"/>
      <c r="AE1469" s="2"/>
      <c r="AF1469" s="3"/>
      <c r="AH1469" s="2"/>
      <c r="AI1469" s="3"/>
    </row>
    <row r="1470" spans="26:35" x14ac:dyDescent="0.2">
      <c r="Z1470" s="24"/>
      <c r="AA1470" s="24"/>
      <c r="AB1470" s="29"/>
      <c r="AC1470" s="4"/>
      <c r="AD1470" s="5"/>
      <c r="AE1470" s="2"/>
      <c r="AF1470" s="3"/>
      <c r="AH1470" s="2"/>
      <c r="AI1470" s="3"/>
    </row>
    <row r="1471" spans="26:35" x14ac:dyDescent="0.2">
      <c r="Z1471" s="24"/>
      <c r="AA1471" s="24"/>
      <c r="AB1471" s="29"/>
      <c r="AC1471" s="4"/>
      <c r="AD1471" s="5"/>
      <c r="AE1471" s="2"/>
      <c r="AF1471" s="3"/>
      <c r="AH1471" s="2"/>
      <c r="AI1471" s="3"/>
    </row>
    <row r="1472" spans="26:35" x14ac:dyDescent="0.2">
      <c r="Z1472" s="24"/>
      <c r="AA1472" s="24"/>
      <c r="AB1472" s="29"/>
      <c r="AC1472" s="4"/>
      <c r="AD1472" s="5"/>
      <c r="AE1472" s="2"/>
      <c r="AF1472" s="3"/>
      <c r="AH1472" s="2"/>
      <c r="AI1472" s="3"/>
    </row>
    <row r="1473" spans="26:35" x14ac:dyDescent="0.2">
      <c r="Z1473" s="24"/>
      <c r="AA1473" s="24"/>
      <c r="AB1473" s="29"/>
      <c r="AC1473" s="4"/>
      <c r="AD1473" s="5"/>
      <c r="AE1473" s="2"/>
      <c r="AF1473" s="3"/>
      <c r="AH1473" s="2"/>
      <c r="AI1473" s="3"/>
    </row>
    <row r="1474" spans="26:35" x14ac:dyDescent="0.2">
      <c r="Z1474" s="24"/>
      <c r="AA1474" s="24"/>
      <c r="AB1474" s="29"/>
      <c r="AC1474" s="4"/>
      <c r="AD1474" s="5"/>
      <c r="AE1474" s="2"/>
      <c r="AF1474" s="3"/>
      <c r="AH1474" s="2"/>
      <c r="AI1474" s="3"/>
    </row>
    <row r="1475" spans="26:35" x14ac:dyDescent="0.2">
      <c r="Z1475" s="24"/>
      <c r="AA1475" s="24"/>
      <c r="AB1475" s="29"/>
      <c r="AC1475" s="4"/>
      <c r="AD1475" s="5"/>
      <c r="AE1475" s="2"/>
      <c r="AF1475" s="3"/>
      <c r="AH1475" s="2"/>
      <c r="AI1475" s="3"/>
    </row>
    <row r="1476" spans="26:35" x14ac:dyDescent="0.2">
      <c r="Z1476" s="24"/>
      <c r="AA1476" s="24"/>
      <c r="AB1476" s="29"/>
      <c r="AC1476" s="4"/>
      <c r="AD1476" s="5"/>
      <c r="AE1476" s="2"/>
      <c r="AF1476" s="3"/>
      <c r="AH1476" s="2"/>
      <c r="AI1476" s="3"/>
    </row>
    <row r="1477" spans="26:35" x14ac:dyDescent="0.2">
      <c r="Z1477" s="24"/>
      <c r="AA1477" s="24"/>
      <c r="AB1477" s="29"/>
      <c r="AC1477" s="4"/>
      <c r="AD1477" s="5"/>
      <c r="AE1477" s="2"/>
      <c r="AF1477" s="3"/>
      <c r="AH1477" s="2"/>
      <c r="AI1477" s="3"/>
    </row>
    <row r="1478" spans="26:35" x14ac:dyDescent="0.2">
      <c r="Z1478" s="24"/>
      <c r="AA1478" s="24"/>
      <c r="AB1478" s="29"/>
      <c r="AC1478" s="4"/>
      <c r="AD1478" s="5"/>
      <c r="AE1478" s="2"/>
      <c r="AF1478" s="3"/>
      <c r="AH1478" s="2"/>
      <c r="AI1478" s="3"/>
    </row>
    <row r="1479" spans="26:35" x14ac:dyDescent="0.2">
      <c r="Z1479" s="24"/>
      <c r="AA1479" s="24"/>
      <c r="AB1479" s="29"/>
      <c r="AC1479" s="4"/>
      <c r="AD1479" s="5"/>
      <c r="AE1479" s="2"/>
      <c r="AF1479" s="3"/>
      <c r="AH1479" s="2"/>
      <c r="AI1479" s="3"/>
    </row>
    <row r="1480" spans="26:35" x14ac:dyDescent="0.2">
      <c r="Z1480" s="24"/>
      <c r="AA1480" s="24"/>
      <c r="AB1480" s="29"/>
      <c r="AC1480" s="4"/>
      <c r="AD1480" s="5"/>
      <c r="AE1480" s="2"/>
      <c r="AF1480" s="3"/>
      <c r="AH1480" s="2"/>
      <c r="AI1480" s="3"/>
    </row>
    <row r="1481" spans="26:35" x14ac:dyDescent="0.2">
      <c r="Z1481" s="24"/>
      <c r="AA1481" s="24"/>
      <c r="AB1481" s="29"/>
      <c r="AC1481" s="4"/>
      <c r="AD1481" s="5"/>
      <c r="AE1481" s="2"/>
      <c r="AF1481" s="3"/>
      <c r="AH1481" s="2"/>
      <c r="AI1481" s="3"/>
    </row>
    <row r="1482" spans="26:35" x14ac:dyDescent="0.2">
      <c r="Z1482" s="24"/>
      <c r="AA1482" s="24"/>
      <c r="AB1482" s="29"/>
      <c r="AC1482" s="4"/>
      <c r="AD1482" s="5"/>
      <c r="AE1482" s="2"/>
      <c r="AF1482" s="3"/>
      <c r="AH1482" s="2"/>
      <c r="AI1482" s="3"/>
    </row>
    <row r="1483" spans="26:35" x14ac:dyDescent="0.2">
      <c r="Z1483" s="24"/>
      <c r="AA1483" s="24"/>
      <c r="AB1483" s="29"/>
      <c r="AC1483" s="4"/>
      <c r="AD1483" s="5"/>
      <c r="AE1483" s="2"/>
      <c r="AF1483" s="3"/>
      <c r="AH1483" s="2"/>
      <c r="AI1483" s="3"/>
    </row>
    <row r="1484" spans="26:35" x14ac:dyDescent="0.2">
      <c r="Z1484" s="24"/>
      <c r="AA1484" s="24"/>
      <c r="AB1484" s="29"/>
      <c r="AC1484" s="4"/>
      <c r="AD1484" s="5"/>
      <c r="AE1484" s="2"/>
      <c r="AF1484" s="3"/>
      <c r="AH1484" s="2"/>
      <c r="AI1484" s="3"/>
    </row>
    <row r="1485" spans="26:35" x14ac:dyDescent="0.2">
      <c r="Z1485" s="24"/>
      <c r="AA1485" s="24"/>
      <c r="AB1485" s="29"/>
      <c r="AC1485" s="4"/>
      <c r="AD1485" s="5"/>
      <c r="AE1485" s="2"/>
      <c r="AF1485" s="3"/>
      <c r="AH1485" s="2"/>
      <c r="AI1485" s="3"/>
    </row>
    <row r="1486" spans="26:35" x14ac:dyDescent="0.2">
      <c r="Z1486" s="24"/>
      <c r="AA1486" s="24"/>
      <c r="AB1486" s="29"/>
      <c r="AC1486" s="4"/>
      <c r="AD1486" s="5"/>
      <c r="AE1486" s="2"/>
      <c r="AF1486" s="3"/>
      <c r="AH1486" s="2"/>
      <c r="AI1486" s="3"/>
    </row>
    <row r="1487" spans="26:35" x14ac:dyDescent="0.2">
      <c r="Z1487" s="24"/>
      <c r="AA1487" s="24"/>
      <c r="AB1487" s="29"/>
      <c r="AC1487" s="4"/>
      <c r="AD1487" s="5"/>
      <c r="AE1487" s="2"/>
      <c r="AF1487" s="3"/>
      <c r="AH1487" s="2"/>
      <c r="AI1487" s="3"/>
    </row>
    <row r="1488" spans="26:35" x14ac:dyDescent="0.2">
      <c r="Z1488" s="24"/>
      <c r="AA1488" s="24"/>
      <c r="AB1488" s="29"/>
      <c r="AC1488" s="4"/>
      <c r="AD1488" s="5"/>
      <c r="AE1488" s="2"/>
      <c r="AF1488" s="3"/>
      <c r="AH1488" s="2"/>
      <c r="AI1488" s="3"/>
    </row>
    <row r="1489" spans="26:35" x14ac:dyDescent="0.2">
      <c r="Z1489" s="24"/>
      <c r="AA1489" s="24"/>
      <c r="AB1489" s="29"/>
      <c r="AC1489" s="4"/>
      <c r="AD1489" s="5"/>
      <c r="AE1489" s="2"/>
      <c r="AF1489" s="3"/>
      <c r="AH1489" s="2"/>
      <c r="AI1489" s="3"/>
    </row>
    <row r="1490" spans="26:35" x14ac:dyDescent="0.2">
      <c r="Z1490" s="24"/>
      <c r="AA1490" s="24"/>
      <c r="AB1490" s="29"/>
      <c r="AC1490" s="4"/>
      <c r="AD1490" s="5"/>
      <c r="AE1490" s="2"/>
      <c r="AF1490" s="3"/>
      <c r="AH1490" s="2"/>
      <c r="AI1490" s="3"/>
    </row>
    <row r="1491" spans="26:35" x14ac:dyDescent="0.2">
      <c r="Z1491" s="24"/>
      <c r="AA1491" s="24"/>
      <c r="AB1491" s="29"/>
      <c r="AC1491" s="4"/>
      <c r="AD1491" s="5"/>
      <c r="AE1491" s="2"/>
      <c r="AF1491" s="3"/>
      <c r="AH1491" s="2"/>
      <c r="AI1491" s="3"/>
    </row>
    <row r="1492" spans="26:35" x14ac:dyDescent="0.2">
      <c r="Z1492" s="24"/>
      <c r="AA1492" s="24"/>
      <c r="AB1492" s="29"/>
      <c r="AC1492" s="4"/>
      <c r="AD1492" s="5"/>
      <c r="AE1492" s="2"/>
      <c r="AF1492" s="3"/>
      <c r="AH1492" s="2"/>
      <c r="AI1492" s="3"/>
    </row>
    <row r="1493" spans="26:35" x14ac:dyDescent="0.2">
      <c r="Z1493" s="24"/>
      <c r="AA1493" s="24"/>
      <c r="AB1493" s="29"/>
      <c r="AC1493" s="4"/>
      <c r="AD1493" s="5"/>
      <c r="AE1493" s="2"/>
      <c r="AF1493" s="3"/>
      <c r="AH1493" s="2"/>
      <c r="AI1493" s="3"/>
    </row>
    <row r="1494" spans="26:35" x14ac:dyDescent="0.2">
      <c r="Z1494" s="24"/>
      <c r="AA1494" s="24"/>
      <c r="AB1494" s="29"/>
      <c r="AC1494" s="4"/>
      <c r="AD1494" s="5"/>
      <c r="AE1494" s="2"/>
      <c r="AF1494" s="3"/>
      <c r="AH1494" s="2"/>
      <c r="AI1494" s="3"/>
    </row>
    <row r="1495" spans="26:35" x14ac:dyDescent="0.2">
      <c r="Z1495" s="24"/>
      <c r="AA1495" s="24"/>
      <c r="AB1495" s="29"/>
      <c r="AC1495" s="4"/>
      <c r="AD1495" s="5"/>
      <c r="AE1495" s="2"/>
      <c r="AF1495" s="3"/>
      <c r="AH1495" s="2"/>
      <c r="AI1495" s="3"/>
    </row>
    <row r="1496" spans="26:35" x14ac:dyDescent="0.2">
      <c r="Z1496" s="24"/>
      <c r="AA1496" s="24"/>
      <c r="AB1496" s="29"/>
      <c r="AC1496" s="4"/>
      <c r="AD1496" s="5"/>
      <c r="AE1496" s="2"/>
      <c r="AF1496" s="3"/>
      <c r="AH1496" s="2"/>
      <c r="AI1496" s="3"/>
    </row>
    <row r="1497" spans="26:35" x14ac:dyDescent="0.2">
      <c r="Z1497" s="24"/>
      <c r="AA1497" s="24"/>
      <c r="AB1497" s="29"/>
      <c r="AC1497" s="4"/>
      <c r="AD1497" s="5"/>
      <c r="AE1497" s="2"/>
      <c r="AF1497" s="3"/>
      <c r="AH1497" s="2"/>
      <c r="AI1497" s="3"/>
    </row>
    <row r="1498" spans="26:35" x14ac:dyDescent="0.2">
      <c r="Z1498" s="24"/>
      <c r="AA1498" s="24"/>
      <c r="AB1498" s="29"/>
      <c r="AC1498" s="4"/>
      <c r="AD1498" s="5"/>
      <c r="AE1498" s="2"/>
      <c r="AF1498" s="3"/>
      <c r="AH1498" s="2"/>
      <c r="AI1498" s="3"/>
    </row>
    <row r="1499" spans="26:35" x14ac:dyDescent="0.2">
      <c r="Z1499" s="24"/>
      <c r="AA1499" s="24"/>
      <c r="AB1499" s="29"/>
      <c r="AC1499" s="4"/>
      <c r="AD1499" s="5"/>
      <c r="AE1499" s="2"/>
      <c r="AF1499" s="3"/>
      <c r="AH1499" s="2"/>
      <c r="AI1499" s="3"/>
    </row>
    <row r="1500" spans="26:35" x14ac:dyDescent="0.2">
      <c r="Z1500" s="24"/>
      <c r="AA1500" s="24"/>
      <c r="AB1500" s="29"/>
      <c r="AC1500" s="4"/>
      <c r="AD1500" s="5"/>
      <c r="AE1500" s="2"/>
      <c r="AF1500" s="3"/>
      <c r="AH1500" s="2"/>
      <c r="AI1500" s="3"/>
    </row>
    <row r="1501" spans="26:35" x14ac:dyDescent="0.2">
      <c r="Z1501" s="24"/>
      <c r="AA1501" s="24"/>
      <c r="AB1501" s="29"/>
      <c r="AC1501" s="4"/>
      <c r="AD1501" s="5"/>
      <c r="AE1501" s="2"/>
      <c r="AF1501" s="3"/>
      <c r="AH1501" s="2"/>
      <c r="AI1501" s="3"/>
    </row>
    <row r="1502" spans="26:35" x14ac:dyDescent="0.2">
      <c r="Z1502" s="24"/>
      <c r="AA1502" s="24"/>
      <c r="AB1502" s="29"/>
      <c r="AC1502" s="4"/>
      <c r="AD1502" s="5"/>
      <c r="AE1502" s="2"/>
      <c r="AF1502" s="3"/>
      <c r="AH1502" s="2"/>
      <c r="AI1502" s="3"/>
    </row>
    <row r="1503" spans="26:35" x14ac:dyDescent="0.2">
      <c r="Z1503" s="24"/>
      <c r="AA1503" s="24"/>
      <c r="AB1503" s="29"/>
      <c r="AC1503" s="4"/>
      <c r="AD1503" s="5"/>
      <c r="AE1503" s="2"/>
      <c r="AF1503" s="3"/>
      <c r="AH1503" s="2"/>
      <c r="AI1503" s="3"/>
    </row>
    <row r="1504" spans="26:35" x14ac:dyDescent="0.2">
      <c r="Z1504" s="24"/>
      <c r="AA1504" s="24"/>
      <c r="AB1504" s="29"/>
      <c r="AC1504" s="4"/>
      <c r="AD1504" s="5"/>
      <c r="AE1504" s="2"/>
      <c r="AF1504" s="3"/>
      <c r="AH1504" s="2"/>
      <c r="AI1504" s="3"/>
    </row>
    <row r="1505" spans="26:35" x14ac:dyDescent="0.2">
      <c r="Z1505" s="24"/>
      <c r="AA1505" s="24"/>
      <c r="AB1505" s="29"/>
      <c r="AC1505" s="4"/>
      <c r="AD1505" s="5"/>
      <c r="AE1505" s="2"/>
      <c r="AF1505" s="3"/>
      <c r="AH1505" s="2"/>
      <c r="AI1505" s="3"/>
    </row>
    <row r="1506" spans="26:35" x14ac:dyDescent="0.2">
      <c r="Z1506" s="24"/>
      <c r="AA1506" s="24"/>
      <c r="AB1506" s="29"/>
      <c r="AC1506" s="4"/>
      <c r="AD1506" s="5"/>
      <c r="AE1506" s="2"/>
      <c r="AF1506" s="3"/>
      <c r="AH1506" s="2"/>
      <c r="AI1506" s="3"/>
    </row>
    <row r="1507" spans="26:35" x14ac:dyDescent="0.2">
      <c r="Z1507" s="24"/>
      <c r="AA1507" s="24"/>
      <c r="AB1507" s="29"/>
      <c r="AC1507" s="4"/>
      <c r="AD1507" s="5"/>
      <c r="AE1507" s="2"/>
      <c r="AF1507" s="3"/>
      <c r="AH1507" s="2"/>
      <c r="AI1507" s="3"/>
    </row>
    <row r="1508" spans="26:35" x14ac:dyDescent="0.2">
      <c r="Z1508" s="24"/>
      <c r="AA1508" s="24"/>
      <c r="AB1508" s="29"/>
      <c r="AC1508" s="4"/>
      <c r="AD1508" s="5"/>
      <c r="AE1508" s="2"/>
      <c r="AF1508" s="3"/>
      <c r="AH1508" s="2"/>
      <c r="AI1508" s="3"/>
    </row>
    <row r="1509" spans="26:35" x14ac:dyDescent="0.2">
      <c r="Z1509" s="24"/>
      <c r="AA1509" s="24"/>
      <c r="AB1509" s="29"/>
      <c r="AC1509" s="4"/>
      <c r="AD1509" s="5"/>
      <c r="AE1509" s="2"/>
      <c r="AF1509" s="3"/>
      <c r="AH1509" s="2"/>
      <c r="AI1509" s="3"/>
    </row>
    <row r="1510" spans="26:35" x14ac:dyDescent="0.2">
      <c r="Z1510" s="24"/>
      <c r="AA1510" s="24"/>
      <c r="AB1510" s="29"/>
      <c r="AC1510" s="4"/>
      <c r="AD1510" s="5"/>
      <c r="AE1510" s="2"/>
      <c r="AF1510" s="3"/>
      <c r="AH1510" s="2"/>
      <c r="AI1510" s="3"/>
    </row>
    <row r="1511" spans="26:35" x14ac:dyDescent="0.2">
      <c r="Z1511" s="24"/>
      <c r="AA1511" s="24"/>
      <c r="AB1511" s="29"/>
      <c r="AC1511" s="4"/>
      <c r="AD1511" s="5"/>
      <c r="AE1511" s="2"/>
      <c r="AF1511" s="3"/>
      <c r="AH1511" s="2"/>
      <c r="AI1511" s="3"/>
    </row>
    <row r="1512" spans="26:35" x14ac:dyDescent="0.2">
      <c r="Z1512" s="24"/>
      <c r="AA1512" s="24"/>
      <c r="AB1512" s="29"/>
      <c r="AC1512" s="4"/>
      <c r="AD1512" s="5"/>
      <c r="AE1512" s="2"/>
      <c r="AF1512" s="3"/>
      <c r="AH1512" s="2"/>
      <c r="AI1512" s="3"/>
    </row>
    <row r="1513" spans="26:35" x14ac:dyDescent="0.2">
      <c r="Z1513" s="24"/>
      <c r="AA1513" s="24"/>
      <c r="AB1513" s="29"/>
      <c r="AC1513" s="4"/>
      <c r="AD1513" s="5"/>
      <c r="AE1513" s="2"/>
      <c r="AF1513" s="3"/>
      <c r="AH1513" s="2"/>
      <c r="AI1513" s="3"/>
    </row>
    <row r="1514" spans="26:35" x14ac:dyDescent="0.2">
      <c r="Z1514" s="24"/>
      <c r="AA1514" s="24"/>
      <c r="AB1514" s="29"/>
      <c r="AC1514" s="4"/>
      <c r="AD1514" s="5"/>
      <c r="AE1514" s="2"/>
      <c r="AF1514" s="3"/>
      <c r="AH1514" s="2"/>
      <c r="AI1514" s="3"/>
    </row>
    <row r="1515" spans="26:35" x14ac:dyDescent="0.2">
      <c r="Z1515" s="24"/>
      <c r="AA1515" s="24"/>
      <c r="AB1515" s="29"/>
      <c r="AC1515" s="4"/>
      <c r="AD1515" s="5"/>
      <c r="AE1515" s="2"/>
      <c r="AF1515" s="3"/>
      <c r="AH1515" s="2"/>
      <c r="AI1515" s="3"/>
    </row>
    <row r="1516" spans="26:35" x14ac:dyDescent="0.2">
      <c r="Z1516" s="24"/>
      <c r="AA1516" s="24"/>
      <c r="AB1516" s="29"/>
      <c r="AC1516" s="4"/>
      <c r="AD1516" s="5"/>
      <c r="AE1516" s="2"/>
      <c r="AF1516" s="3"/>
      <c r="AH1516" s="2"/>
      <c r="AI1516" s="3"/>
    </row>
    <row r="1517" spans="26:35" x14ac:dyDescent="0.2">
      <c r="Z1517" s="24"/>
      <c r="AA1517" s="24"/>
      <c r="AB1517" s="29"/>
      <c r="AC1517" s="4"/>
      <c r="AD1517" s="5"/>
      <c r="AE1517" s="2"/>
      <c r="AF1517" s="3"/>
      <c r="AH1517" s="2"/>
      <c r="AI1517" s="3"/>
    </row>
    <row r="1518" spans="26:35" x14ac:dyDescent="0.2">
      <c r="Z1518" s="24"/>
      <c r="AA1518" s="24"/>
      <c r="AB1518" s="29"/>
      <c r="AC1518" s="4"/>
      <c r="AD1518" s="5"/>
      <c r="AE1518" s="2"/>
      <c r="AF1518" s="3"/>
      <c r="AH1518" s="2"/>
      <c r="AI1518" s="3"/>
    </row>
    <row r="1519" spans="26:35" x14ac:dyDescent="0.2">
      <c r="Z1519" s="24"/>
      <c r="AA1519" s="24"/>
      <c r="AB1519" s="29"/>
      <c r="AC1519" s="4"/>
      <c r="AD1519" s="5"/>
      <c r="AE1519" s="2"/>
      <c r="AF1519" s="3"/>
      <c r="AH1519" s="2"/>
      <c r="AI1519" s="3"/>
    </row>
    <row r="1520" spans="26:35" x14ac:dyDescent="0.2">
      <c r="Z1520" s="24"/>
      <c r="AA1520" s="24"/>
      <c r="AB1520" s="29"/>
      <c r="AC1520" s="4"/>
      <c r="AD1520" s="5"/>
      <c r="AE1520" s="2"/>
      <c r="AF1520" s="3"/>
      <c r="AH1520" s="2"/>
      <c r="AI1520" s="3"/>
    </row>
    <row r="1521" spans="26:35" x14ac:dyDescent="0.2">
      <c r="Z1521" s="24"/>
      <c r="AA1521" s="24"/>
      <c r="AB1521" s="29"/>
      <c r="AC1521" s="4"/>
      <c r="AD1521" s="5"/>
      <c r="AE1521" s="2"/>
      <c r="AF1521" s="3"/>
      <c r="AH1521" s="2"/>
      <c r="AI1521" s="3"/>
    </row>
    <row r="1522" spans="26:35" x14ac:dyDescent="0.2">
      <c r="Z1522" s="24"/>
      <c r="AA1522" s="24"/>
      <c r="AB1522" s="29"/>
      <c r="AC1522" s="4"/>
      <c r="AD1522" s="5"/>
      <c r="AE1522" s="2"/>
      <c r="AF1522" s="3"/>
      <c r="AH1522" s="2"/>
      <c r="AI1522" s="3"/>
    </row>
    <row r="1523" spans="26:35" x14ac:dyDescent="0.2">
      <c r="Z1523" s="24"/>
      <c r="AA1523" s="24"/>
      <c r="AB1523" s="29"/>
      <c r="AC1523" s="4"/>
      <c r="AD1523" s="5"/>
      <c r="AE1523" s="2"/>
      <c r="AF1523" s="3"/>
      <c r="AH1523" s="2"/>
      <c r="AI1523" s="3"/>
    </row>
    <row r="1524" spans="26:35" x14ac:dyDescent="0.2">
      <c r="Z1524" s="24"/>
      <c r="AA1524" s="24"/>
      <c r="AB1524" s="29"/>
      <c r="AC1524" s="4"/>
      <c r="AD1524" s="5"/>
      <c r="AE1524" s="2"/>
      <c r="AF1524" s="3"/>
      <c r="AH1524" s="2"/>
      <c r="AI1524" s="3"/>
    </row>
    <row r="1525" spans="26:35" x14ac:dyDescent="0.2">
      <c r="Z1525" s="24"/>
      <c r="AA1525" s="24"/>
      <c r="AB1525" s="29"/>
      <c r="AC1525" s="4"/>
      <c r="AD1525" s="5"/>
      <c r="AE1525" s="2"/>
      <c r="AF1525" s="3"/>
      <c r="AH1525" s="2"/>
      <c r="AI1525" s="3"/>
    </row>
    <row r="1526" spans="26:35" x14ac:dyDescent="0.2">
      <c r="Z1526" s="24"/>
      <c r="AA1526" s="24"/>
      <c r="AB1526" s="29"/>
      <c r="AC1526" s="4"/>
      <c r="AD1526" s="5"/>
      <c r="AE1526" s="2"/>
      <c r="AF1526" s="3"/>
      <c r="AH1526" s="2"/>
      <c r="AI1526" s="3"/>
    </row>
    <row r="1527" spans="26:35" x14ac:dyDescent="0.2">
      <c r="Z1527" s="24"/>
      <c r="AA1527" s="24"/>
      <c r="AB1527" s="29"/>
      <c r="AC1527" s="4"/>
      <c r="AD1527" s="5"/>
      <c r="AE1527" s="2"/>
      <c r="AF1527" s="3"/>
      <c r="AH1527" s="2"/>
      <c r="AI1527" s="3"/>
    </row>
    <row r="1528" spans="26:35" x14ac:dyDescent="0.2">
      <c r="Z1528" s="24"/>
      <c r="AA1528" s="24"/>
      <c r="AB1528" s="29"/>
      <c r="AC1528" s="4"/>
      <c r="AD1528" s="5"/>
      <c r="AE1528" s="2"/>
      <c r="AF1528" s="3"/>
      <c r="AH1528" s="2"/>
      <c r="AI1528" s="3"/>
    </row>
    <row r="1529" spans="26:35" x14ac:dyDescent="0.2">
      <c r="Z1529" s="24"/>
      <c r="AA1529" s="24"/>
      <c r="AB1529" s="29"/>
      <c r="AC1529" s="4"/>
      <c r="AD1529" s="5"/>
      <c r="AE1529" s="2"/>
      <c r="AF1529" s="3"/>
      <c r="AH1529" s="2"/>
      <c r="AI1529" s="3"/>
    </row>
    <row r="1530" spans="26:35" x14ac:dyDescent="0.2">
      <c r="Z1530" s="24"/>
      <c r="AA1530" s="24"/>
      <c r="AB1530" s="29"/>
      <c r="AC1530" s="4"/>
      <c r="AD1530" s="5"/>
      <c r="AE1530" s="2"/>
      <c r="AF1530" s="3"/>
      <c r="AH1530" s="2"/>
      <c r="AI1530" s="3"/>
    </row>
    <row r="1531" spans="26:35" x14ac:dyDescent="0.2">
      <c r="Z1531" s="24"/>
      <c r="AA1531" s="24"/>
      <c r="AB1531" s="29"/>
      <c r="AC1531" s="4"/>
      <c r="AD1531" s="5"/>
      <c r="AE1531" s="2"/>
      <c r="AF1531" s="3"/>
      <c r="AH1531" s="2"/>
      <c r="AI1531" s="3"/>
    </row>
    <row r="1532" spans="26:35" x14ac:dyDescent="0.2">
      <c r="Z1532" s="24"/>
      <c r="AA1532" s="24"/>
      <c r="AB1532" s="29"/>
      <c r="AC1532" s="4"/>
      <c r="AD1532" s="5"/>
      <c r="AE1532" s="2"/>
      <c r="AF1532" s="3"/>
      <c r="AH1532" s="2"/>
      <c r="AI1532" s="3"/>
    </row>
    <row r="1533" spans="26:35" x14ac:dyDescent="0.2">
      <c r="Z1533" s="24"/>
      <c r="AA1533" s="24"/>
      <c r="AB1533" s="29"/>
      <c r="AC1533" s="4"/>
      <c r="AD1533" s="5"/>
      <c r="AE1533" s="2"/>
      <c r="AF1533" s="3"/>
      <c r="AH1533" s="2"/>
      <c r="AI1533" s="3"/>
    </row>
    <row r="1534" spans="26:35" x14ac:dyDescent="0.2">
      <c r="Z1534" s="24"/>
      <c r="AA1534" s="24"/>
      <c r="AB1534" s="29"/>
      <c r="AC1534" s="4"/>
      <c r="AD1534" s="5"/>
      <c r="AE1534" s="2"/>
      <c r="AF1534" s="3"/>
      <c r="AH1534" s="2"/>
      <c r="AI1534" s="3"/>
    </row>
    <row r="1535" spans="26:35" x14ac:dyDescent="0.2">
      <c r="Z1535" s="24"/>
      <c r="AA1535" s="24"/>
      <c r="AB1535" s="29"/>
      <c r="AC1535" s="4"/>
      <c r="AD1535" s="5"/>
      <c r="AE1535" s="2"/>
      <c r="AF1535" s="3"/>
      <c r="AH1535" s="2"/>
      <c r="AI1535" s="3"/>
    </row>
    <row r="1536" spans="26:35" x14ac:dyDescent="0.2">
      <c r="Z1536" s="24"/>
      <c r="AA1536" s="24"/>
      <c r="AB1536" s="29"/>
      <c r="AC1536" s="4"/>
      <c r="AD1536" s="5"/>
      <c r="AE1536" s="2"/>
      <c r="AF1536" s="3"/>
      <c r="AH1536" s="2"/>
      <c r="AI1536" s="3"/>
    </row>
    <row r="1537" spans="26:35" x14ac:dyDescent="0.2">
      <c r="Z1537" s="24"/>
      <c r="AA1537" s="24"/>
      <c r="AB1537" s="29"/>
      <c r="AC1537" s="4"/>
      <c r="AD1537" s="5"/>
      <c r="AE1537" s="2"/>
      <c r="AF1537" s="3"/>
      <c r="AH1537" s="2"/>
      <c r="AI1537" s="3"/>
    </row>
    <row r="1538" spans="26:35" x14ac:dyDescent="0.2">
      <c r="Z1538" s="24"/>
      <c r="AA1538" s="24"/>
      <c r="AB1538" s="29"/>
      <c r="AC1538" s="4"/>
      <c r="AD1538" s="5"/>
      <c r="AE1538" s="2"/>
      <c r="AF1538" s="3"/>
      <c r="AH1538" s="2"/>
      <c r="AI1538" s="3"/>
    </row>
    <row r="1539" spans="26:35" x14ac:dyDescent="0.2">
      <c r="Z1539" s="24"/>
      <c r="AA1539" s="24"/>
      <c r="AB1539" s="29"/>
      <c r="AC1539" s="4"/>
      <c r="AD1539" s="5"/>
      <c r="AE1539" s="2"/>
      <c r="AF1539" s="3"/>
      <c r="AH1539" s="2"/>
      <c r="AI1539" s="3"/>
    </row>
    <row r="1540" spans="26:35" x14ac:dyDescent="0.2">
      <c r="Z1540" s="24"/>
      <c r="AA1540" s="24"/>
      <c r="AB1540" s="29"/>
      <c r="AC1540" s="4"/>
      <c r="AD1540" s="5"/>
      <c r="AE1540" s="2"/>
      <c r="AF1540" s="3"/>
      <c r="AH1540" s="2"/>
      <c r="AI1540" s="3"/>
    </row>
    <row r="1541" spans="26:35" x14ac:dyDescent="0.2">
      <c r="Z1541" s="24"/>
      <c r="AA1541" s="24"/>
      <c r="AB1541" s="29"/>
      <c r="AC1541" s="4"/>
      <c r="AD1541" s="5"/>
      <c r="AE1541" s="2"/>
      <c r="AF1541" s="3"/>
      <c r="AH1541" s="2"/>
      <c r="AI1541" s="3"/>
    </row>
    <row r="1542" spans="26:35" x14ac:dyDescent="0.2">
      <c r="Z1542" s="24"/>
      <c r="AA1542" s="24"/>
      <c r="AB1542" s="29"/>
      <c r="AC1542" s="4"/>
      <c r="AD1542" s="5"/>
      <c r="AE1542" s="2"/>
      <c r="AF1542" s="3"/>
      <c r="AH1542" s="2"/>
      <c r="AI1542" s="3"/>
    </row>
    <row r="1543" spans="26:35" x14ac:dyDescent="0.2">
      <c r="Z1543" s="24"/>
      <c r="AA1543" s="24"/>
      <c r="AB1543" s="29"/>
      <c r="AC1543" s="4"/>
      <c r="AD1543" s="5"/>
      <c r="AE1543" s="2"/>
      <c r="AF1543" s="3"/>
      <c r="AH1543" s="2"/>
      <c r="AI1543" s="3"/>
    </row>
    <row r="1544" spans="26:35" x14ac:dyDescent="0.2">
      <c r="Z1544" s="24"/>
      <c r="AA1544" s="24"/>
      <c r="AB1544" s="29"/>
      <c r="AC1544" s="4"/>
      <c r="AD1544" s="5"/>
      <c r="AE1544" s="2"/>
      <c r="AF1544" s="3"/>
      <c r="AH1544" s="2"/>
      <c r="AI1544" s="3"/>
    </row>
    <row r="1545" spans="26:35" x14ac:dyDescent="0.2">
      <c r="Z1545" s="24"/>
      <c r="AA1545" s="24"/>
      <c r="AB1545" s="29"/>
      <c r="AC1545" s="4"/>
      <c r="AD1545" s="5"/>
      <c r="AE1545" s="2"/>
      <c r="AF1545" s="3"/>
      <c r="AH1545" s="2"/>
      <c r="AI1545" s="3"/>
    </row>
    <row r="1546" spans="26:35" x14ac:dyDescent="0.2">
      <c r="Z1546" s="24"/>
      <c r="AA1546" s="24"/>
      <c r="AB1546" s="29"/>
      <c r="AC1546" s="4"/>
      <c r="AD1546" s="5"/>
      <c r="AE1546" s="2"/>
      <c r="AF1546" s="3"/>
      <c r="AH1546" s="2"/>
      <c r="AI1546" s="3"/>
    </row>
    <row r="1547" spans="26:35" x14ac:dyDescent="0.2">
      <c r="Z1547" s="24"/>
      <c r="AA1547" s="24"/>
      <c r="AB1547" s="29"/>
      <c r="AC1547" s="4"/>
      <c r="AD1547" s="5"/>
      <c r="AE1547" s="2"/>
      <c r="AF1547" s="3"/>
      <c r="AH1547" s="2"/>
      <c r="AI1547" s="3"/>
    </row>
    <row r="1548" spans="26:35" x14ac:dyDescent="0.2">
      <c r="Z1548" s="24"/>
      <c r="AA1548" s="24"/>
      <c r="AB1548" s="29"/>
      <c r="AC1548" s="4"/>
      <c r="AD1548" s="5"/>
      <c r="AE1548" s="2"/>
      <c r="AF1548" s="3"/>
      <c r="AH1548" s="2"/>
      <c r="AI1548" s="3"/>
    </row>
    <row r="1549" spans="26:35" x14ac:dyDescent="0.2">
      <c r="Z1549" s="24"/>
      <c r="AA1549" s="24"/>
      <c r="AB1549" s="29"/>
      <c r="AC1549" s="4"/>
      <c r="AD1549" s="5"/>
      <c r="AE1549" s="2"/>
      <c r="AF1549" s="3"/>
      <c r="AH1549" s="2"/>
      <c r="AI1549" s="3"/>
    </row>
    <row r="1550" spans="26:35" x14ac:dyDescent="0.2">
      <c r="Z1550" s="24"/>
      <c r="AA1550" s="24"/>
      <c r="AB1550" s="29"/>
      <c r="AC1550" s="4"/>
      <c r="AD1550" s="5"/>
      <c r="AE1550" s="2"/>
      <c r="AF1550" s="3"/>
      <c r="AH1550" s="2"/>
      <c r="AI1550" s="3"/>
    </row>
    <row r="1551" spans="26:35" x14ac:dyDescent="0.2">
      <c r="Z1551" s="24"/>
      <c r="AA1551" s="24"/>
      <c r="AB1551" s="29"/>
      <c r="AC1551" s="4"/>
      <c r="AD1551" s="5"/>
      <c r="AE1551" s="2"/>
      <c r="AF1551" s="3"/>
      <c r="AH1551" s="2"/>
      <c r="AI1551" s="3"/>
    </row>
    <row r="1552" spans="26:35" x14ac:dyDescent="0.2">
      <c r="Z1552" s="24"/>
      <c r="AA1552" s="24"/>
      <c r="AB1552" s="29"/>
      <c r="AC1552" s="4"/>
      <c r="AD1552" s="5"/>
      <c r="AE1552" s="2"/>
      <c r="AF1552" s="3"/>
      <c r="AH1552" s="2"/>
      <c r="AI1552" s="3"/>
    </row>
    <row r="1553" spans="26:35" x14ac:dyDescent="0.2">
      <c r="Z1553" s="24"/>
      <c r="AA1553" s="24"/>
      <c r="AB1553" s="29"/>
      <c r="AC1553" s="4"/>
      <c r="AD1553" s="5"/>
      <c r="AE1553" s="2"/>
      <c r="AF1553" s="3"/>
      <c r="AH1553" s="2"/>
      <c r="AI1553" s="3"/>
    </row>
    <row r="1554" spans="26:35" x14ac:dyDescent="0.2">
      <c r="Z1554" s="24"/>
      <c r="AA1554" s="24"/>
      <c r="AB1554" s="29"/>
      <c r="AC1554" s="4"/>
      <c r="AD1554" s="5"/>
      <c r="AE1554" s="2"/>
      <c r="AF1554" s="3"/>
      <c r="AH1554" s="2"/>
      <c r="AI1554" s="3"/>
    </row>
    <row r="1555" spans="26:35" x14ac:dyDescent="0.2">
      <c r="Z1555" s="24"/>
      <c r="AA1555" s="24"/>
      <c r="AB1555" s="29"/>
      <c r="AC1555" s="4"/>
      <c r="AD1555" s="5"/>
      <c r="AE1555" s="2"/>
      <c r="AF1555" s="3"/>
      <c r="AH1555" s="2"/>
      <c r="AI1555" s="3"/>
    </row>
    <row r="1556" spans="26:35" x14ac:dyDescent="0.2">
      <c r="Z1556" s="24"/>
      <c r="AA1556" s="24"/>
      <c r="AB1556" s="29"/>
      <c r="AC1556" s="4"/>
      <c r="AD1556" s="5"/>
      <c r="AE1556" s="2"/>
      <c r="AF1556" s="3"/>
      <c r="AH1556" s="2"/>
      <c r="AI1556" s="3"/>
    </row>
    <row r="1557" spans="26:35" x14ac:dyDescent="0.2">
      <c r="Z1557" s="24"/>
      <c r="AA1557" s="24"/>
      <c r="AB1557" s="29"/>
      <c r="AC1557" s="4"/>
      <c r="AD1557" s="5"/>
      <c r="AE1557" s="2"/>
      <c r="AF1557" s="3"/>
      <c r="AH1557" s="2"/>
      <c r="AI1557" s="3"/>
    </row>
    <row r="1558" spans="26:35" x14ac:dyDescent="0.2">
      <c r="Z1558" s="24"/>
      <c r="AA1558" s="24"/>
      <c r="AB1558" s="29"/>
      <c r="AC1558" s="4"/>
      <c r="AD1558" s="5"/>
      <c r="AE1558" s="2"/>
      <c r="AF1558" s="3"/>
      <c r="AH1558" s="2"/>
      <c r="AI1558" s="3"/>
    </row>
    <row r="1559" spans="26:35" x14ac:dyDescent="0.2">
      <c r="Z1559" s="24"/>
      <c r="AA1559" s="24"/>
      <c r="AB1559" s="29"/>
      <c r="AC1559" s="4"/>
      <c r="AD1559" s="5"/>
      <c r="AE1559" s="2"/>
      <c r="AF1559" s="3"/>
      <c r="AH1559" s="2"/>
      <c r="AI1559" s="3"/>
    </row>
    <row r="1560" spans="26:35" x14ac:dyDescent="0.2">
      <c r="Z1560" s="24"/>
      <c r="AA1560" s="24"/>
      <c r="AB1560" s="29"/>
      <c r="AC1560" s="4"/>
      <c r="AD1560" s="5"/>
      <c r="AE1560" s="2"/>
      <c r="AF1560" s="3"/>
      <c r="AH1560" s="2"/>
      <c r="AI1560" s="3"/>
    </row>
    <row r="1561" spans="26:35" x14ac:dyDescent="0.2">
      <c r="Z1561" s="24"/>
      <c r="AA1561" s="24"/>
      <c r="AB1561" s="29"/>
      <c r="AC1561" s="4"/>
      <c r="AD1561" s="5"/>
      <c r="AE1561" s="2"/>
      <c r="AF1561" s="3"/>
      <c r="AH1561" s="2"/>
      <c r="AI1561" s="3"/>
    </row>
    <row r="1562" spans="26:35" x14ac:dyDescent="0.2">
      <c r="Z1562" s="24"/>
      <c r="AA1562" s="24"/>
      <c r="AB1562" s="29"/>
      <c r="AC1562" s="4"/>
      <c r="AD1562" s="5"/>
      <c r="AE1562" s="2"/>
      <c r="AF1562" s="3"/>
      <c r="AH1562" s="2"/>
      <c r="AI1562" s="3"/>
    </row>
    <row r="1563" spans="26:35" x14ac:dyDescent="0.2">
      <c r="Z1563" s="24"/>
      <c r="AA1563" s="24"/>
      <c r="AB1563" s="29"/>
      <c r="AC1563" s="4"/>
      <c r="AD1563" s="5"/>
      <c r="AE1563" s="2"/>
      <c r="AF1563" s="3"/>
      <c r="AH1563" s="2"/>
      <c r="AI1563" s="3"/>
    </row>
    <row r="1564" spans="26:35" x14ac:dyDescent="0.2">
      <c r="Z1564" s="24"/>
      <c r="AA1564" s="24"/>
      <c r="AB1564" s="29"/>
      <c r="AC1564" s="4"/>
      <c r="AD1564" s="5"/>
      <c r="AE1564" s="2"/>
      <c r="AF1564" s="3"/>
      <c r="AH1564" s="2"/>
      <c r="AI1564" s="3"/>
    </row>
    <row r="1565" spans="26:35" x14ac:dyDescent="0.2">
      <c r="Z1565" s="24"/>
      <c r="AA1565" s="24"/>
      <c r="AB1565" s="29"/>
      <c r="AC1565" s="4"/>
      <c r="AD1565" s="5"/>
      <c r="AE1565" s="2"/>
      <c r="AF1565" s="3"/>
      <c r="AH1565" s="2"/>
      <c r="AI1565" s="3"/>
    </row>
    <row r="1566" spans="26:35" x14ac:dyDescent="0.2">
      <c r="Z1566" s="24"/>
      <c r="AA1566" s="24"/>
      <c r="AB1566" s="29"/>
      <c r="AC1566" s="4"/>
      <c r="AD1566" s="5"/>
      <c r="AE1566" s="2"/>
      <c r="AF1566" s="3"/>
      <c r="AH1566" s="2"/>
      <c r="AI1566" s="3"/>
    </row>
    <row r="1567" spans="26:35" x14ac:dyDescent="0.2">
      <c r="Z1567" s="24"/>
      <c r="AA1567" s="24"/>
      <c r="AB1567" s="29"/>
      <c r="AC1567" s="4"/>
      <c r="AD1567" s="5"/>
      <c r="AE1567" s="2"/>
      <c r="AF1567" s="3"/>
      <c r="AH1567" s="2"/>
      <c r="AI1567" s="3"/>
    </row>
    <row r="1568" spans="26:35" x14ac:dyDescent="0.2">
      <c r="Z1568" s="24"/>
      <c r="AA1568" s="24"/>
      <c r="AB1568" s="29"/>
      <c r="AC1568" s="4"/>
      <c r="AD1568" s="5"/>
      <c r="AE1568" s="2"/>
      <c r="AF1568" s="3"/>
      <c r="AH1568" s="2"/>
      <c r="AI1568" s="3"/>
    </row>
    <row r="1569" spans="26:35" x14ac:dyDescent="0.2">
      <c r="Z1569" s="24"/>
      <c r="AA1569" s="24"/>
      <c r="AB1569" s="29"/>
      <c r="AC1569" s="4"/>
      <c r="AD1569" s="5"/>
      <c r="AE1569" s="2"/>
      <c r="AF1569" s="3"/>
      <c r="AH1569" s="2"/>
      <c r="AI1569" s="3"/>
    </row>
    <row r="1570" spans="26:35" x14ac:dyDescent="0.2">
      <c r="Z1570" s="24"/>
      <c r="AA1570" s="24"/>
      <c r="AB1570" s="29"/>
      <c r="AC1570" s="4"/>
      <c r="AD1570" s="5"/>
      <c r="AE1570" s="2"/>
      <c r="AF1570" s="3"/>
      <c r="AH1570" s="2"/>
      <c r="AI1570" s="3"/>
    </row>
    <row r="1571" spans="26:35" x14ac:dyDescent="0.2">
      <c r="Z1571" s="24"/>
      <c r="AA1571" s="24"/>
      <c r="AB1571" s="29"/>
      <c r="AC1571" s="4"/>
      <c r="AD1571" s="5"/>
      <c r="AE1571" s="2"/>
      <c r="AF1571" s="3"/>
      <c r="AH1571" s="2"/>
      <c r="AI1571" s="3"/>
    </row>
    <row r="1572" spans="26:35" x14ac:dyDescent="0.2">
      <c r="Z1572" s="24"/>
      <c r="AA1572" s="24"/>
      <c r="AB1572" s="29"/>
      <c r="AC1572" s="4"/>
      <c r="AD1572" s="5"/>
      <c r="AE1572" s="2"/>
      <c r="AF1572" s="3"/>
      <c r="AH1572" s="2"/>
      <c r="AI1572" s="3"/>
    </row>
    <row r="1573" spans="26:35" x14ac:dyDescent="0.2">
      <c r="Z1573" s="24"/>
      <c r="AA1573" s="24"/>
      <c r="AB1573" s="29"/>
      <c r="AC1573" s="4"/>
      <c r="AD1573" s="5"/>
      <c r="AE1573" s="2"/>
      <c r="AF1573" s="3"/>
      <c r="AH1573" s="2"/>
      <c r="AI1573" s="3"/>
    </row>
    <row r="1574" spans="26:35" x14ac:dyDescent="0.2">
      <c r="Z1574" s="24"/>
      <c r="AA1574" s="24"/>
      <c r="AB1574" s="29"/>
      <c r="AC1574" s="4"/>
      <c r="AD1574" s="5"/>
      <c r="AE1574" s="2"/>
      <c r="AF1574" s="3"/>
      <c r="AH1574" s="2"/>
      <c r="AI1574" s="3"/>
    </row>
    <row r="1575" spans="26:35" x14ac:dyDescent="0.2">
      <c r="Z1575" s="24"/>
      <c r="AA1575" s="24"/>
      <c r="AB1575" s="29"/>
      <c r="AC1575" s="4"/>
      <c r="AD1575" s="5"/>
      <c r="AE1575" s="2"/>
      <c r="AF1575" s="3"/>
      <c r="AH1575" s="2"/>
      <c r="AI1575" s="3"/>
    </row>
    <row r="1576" spans="26:35" x14ac:dyDescent="0.2">
      <c r="Z1576" s="24"/>
      <c r="AA1576" s="24"/>
      <c r="AB1576" s="29"/>
      <c r="AC1576" s="4"/>
      <c r="AD1576" s="5"/>
      <c r="AE1576" s="2"/>
      <c r="AF1576" s="3"/>
      <c r="AH1576" s="2"/>
      <c r="AI1576" s="3"/>
    </row>
    <row r="1577" spans="26:35" x14ac:dyDescent="0.2">
      <c r="Z1577" s="24"/>
      <c r="AA1577" s="24"/>
      <c r="AB1577" s="29"/>
      <c r="AC1577" s="4"/>
      <c r="AD1577" s="5"/>
      <c r="AE1577" s="2"/>
      <c r="AF1577" s="3"/>
      <c r="AH1577" s="2"/>
      <c r="AI1577" s="3"/>
    </row>
    <row r="1578" spans="26:35" x14ac:dyDescent="0.2">
      <c r="Z1578" s="24"/>
      <c r="AA1578" s="24"/>
      <c r="AB1578" s="29"/>
      <c r="AC1578" s="4"/>
      <c r="AD1578" s="5"/>
      <c r="AE1578" s="2"/>
      <c r="AF1578" s="3"/>
      <c r="AH1578" s="2"/>
      <c r="AI1578" s="3"/>
    </row>
    <row r="1579" spans="26:35" x14ac:dyDescent="0.2">
      <c r="Z1579" s="24"/>
      <c r="AA1579" s="24"/>
      <c r="AB1579" s="29"/>
      <c r="AC1579" s="4"/>
      <c r="AD1579" s="5"/>
      <c r="AE1579" s="2"/>
      <c r="AF1579" s="3"/>
      <c r="AH1579" s="2"/>
      <c r="AI1579" s="3"/>
    </row>
    <row r="1580" spans="26:35" x14ac:dyDescent="0.2">
      <c r="Z1580" s="24"/>
      <c r="AA1580" s="24"/>
      <c r="AB1580" s="29"/>
      <c r="AC1580" s="4"/>
      <c r="AD1580" s="5"/>
      <c r="AE1580" s="2"/>
      <c r="AF1580" s="3"/>
      <c r="AH1580" s="2"/>
      <c r="AI1580" s="3"/>
    </row>
    <row r="1581" spans="26:35" x14ac:dyDescent="0.2">
      <c r="Z1581" s="24"/>
      <c r="AA1581" s="24"/>
      <c r="AB1581" s="29"/>
      <c r="AC1581" s="4"/>
      <c r="AD1581" s="5"/>
      <c r="AE1581" s="2"/>
      <c r="AF1581" s="3"/>
      <c r="AH1581" s="2"/>
      <c r="AI1581" s="3"/>
    </row>
    <row r="1582" spans="26:35" x14ac:dyDescent="0.2">
      <c r="Z1582" s="24"/>
      <c r="AA1582" s="24"/>
      <c r="AB1582" s="29"/>
      <c r="AC1582" s="4"/>
      <c r="AD1582" s="5"/>
      <c r="AE1582" s="2"/>
      <c r="AF1582" s="3"/>
      <c r="AH1582" s="2"/>
      <c r="AI1582" s="3"/>
    </row>
    <row r="1583" spans="26:35" x14ac:dyDescent="0.2">
      <c r="Z1583" s="24"/>
      <c r="AA1583" s="24"/>
      <c r="AB1583" s="29"/>
      <c r="AC1583" s="4"/>
      <c r="AD1583" s="5"/>
      <c r="AE1583" s="2"/>
      <c r="AF1583" s="3"/>
      <c r="AH1583" s="2"/>
      <c r="AI1583" s="3"/>
    </row>
    <row r="1584" spans="26:35" x14ac:dyDescent="0.2">
      <c r="Z1584" s="24"/>
      <c r="AA1584" s="24"/>
      <c r="AB1584" s="29"/>
      <c r="AC1584" s="4"/>
      <c r="AD1584" s="5"/>
      <c r="AE1584" s="2"/>
      <c r="AF1584" s="3"/>
      <c r="AH1584" s="2"/>
      <c r="AI1584" s="3"/>
    </row>
    <row r="1585" spans="26:35" x14ac:dyDescent="0.2">
      <c r="Z1585" s="24"/>
      <c r="AA1585" s="24"/>
      <c r="AB1585" s="29"/>
      <c r="AC1585" s="4"/>
      <c r="AD1585" s="5"/>
      <c r="AE1585" s="2"/>
      <c r="AF1585" s="3"/>
      <c r="AH1585" s="2"/>
      <c r="AI1585" s="3"/>
    </row>
    <row r="1586" spans="26:35" x14ac:dyDescent="0.2">
      <c r="Z1586" s="24"/>
      <c r="AA1586" s="24"/>
      <c r="AB1586" s="29"/>
      <c r="AC1586" s="4"/>
      <c r="AD1586" s="5"/>
      <c r="AE1586" s="2"/>
      <c r="AF1586" s="3"/>
      <c r="AH1586" s="2"/>
      <c r="AI1586" s="3"/>
    </row>
    <row r="1587" spans="26:35" x14ac:dyDescent="0.2">
      <c r="Z1587" s="24"/>
      <c r="AA1587" s="24"/>
      <c r="AB1587" s="29"/>
      <c r="AC1587" s="4"/>
      <c r="AD1587" s="5"/>
      <c r="AE1587" s="2"/>
      <c r="AF1587" s="3"/>
      <c r="AH1587" s="2"/>
      <c r="AI1587" s="3"/>
    </row>
    <row r="1588" spans="26:35" x14ac:dyDescent="0.2">
      <c r="Z1588" s="24"/>
      <c r="AA1588" s="24"/>
      <c r="AB1588" s="29"/>
      <c r="AC1588" s="4"/>
      <c r="AD1588" s="5"/>
      <c r="AE1588" s="2"/>
      <c r="AF1588" s="3"/>
      <c r="AH1588" s="2"/>
      <c r="AI1588" s="3"/>
    </row>
    <row r="1589" spans="26:35" x14ac:dyDescent="0.2">
      <c r="Z1589" s="24"/>
      <c r="AA1589" s="24"/>
      <c r="AB1589" s="29"/>
      <c r="AC1589" s="4"/>
      <c r="AD1589" s="5"/>
      <c r="AE1589" s="2"/>
      <c r="AF1589" s="3"/>
      <c r="AH1589" s="2"/>
      <c r="AI1589" s="3"/>
    </row>
    <row r="1590" spans="26:35" x14ac:dyDescent="0.2">
      <c r="Z1590" s="24"/>
      <c r="AA1590" s="24"/>
      <c r="AB1590" s="29"/>
      <c r="AC1590" s="4"/>
      <c r="AD1590" s="5"/>
      <c r="AE1590" s="2"/>
      <c r="AF1590" s="3"/>
      <c r="AH1590" s="2"/>
      <c r="AI1590" s="3"/>
    </row>
    <row r="1591" spans="26:35" x14ac:dyDescent="0.2">
      <c r="Z1591" s="24"/>
      <c r="AA1591" s="24"/>
      <c r="AB1591" s="29"/>
      <c r="AC1591" s="4"/>
      <c r="AD1591" s="5"/>
      <c r="AE1591" s="2"/>
      <c r="AF1591" s="3"/>
      <c r="AH1591" s="2"/>
      <c r="AI1591" s="3"/>
    </row>
    <row r="1592" spans="26:35" x14ac:dyDescent="0.2">
      <c r="Z1592" s="24"/>
      <c r="AA1592" s="24"/>
      <c r="AB1592" s="29"/>
      <c r="AC1592" s="4"/>
      <c r="AD1592" s="5"/>
      <c r="AE1592" s="2"/>
      <c r="AF1592" s="3"/>
      <c r="AH1592" s="2"/>
      <c r="AI1592" s="3"/>
    </row>
    <row r="1593" spans="26:35" x14ac:dyDescent="0.2">
      <c r="Z1593" s="24"/>
      <c r="AA1593" s="24"/>
      <c r="AB1593" s="29"/>
      <c r="AC1593" s="4"/>
      <c r="AD1593" s="5"/>
      <c r="AE1593" s="2"/>
      <c r="AF1593" s="3"/>
      <c r="AH1593" s="2"/>
      <c r="AI1593" s="3"/>
    </row>
    <row r="1594" spans="26:35" x14ac:dyDescent="0.2">
      <c r="Z1594" s="24"/>
      <c r="AA1594" s="24"/>
      <c r="AB1594" s="29"/>
      <c r="AC1594" s="4"/>
      <c r="AD1594" s="5"/>
      <c r="AE1594" s="2"/>
      <c r="AF1594" s="3"/>
      <c r="AH1594" s="2"/>
      <c r="AI1594" s="3"/>
    </row>
    <row r="1595" spans="26:35" x14ac:dyDescent="0.2">
      <c r="Z1595" s="24"/>
      <c r="AA1595" s="24"/>
      <c r="AB1595" s="29"/>
      <c r="AC1595" s="4"/>
      <c r="AD1595" s="5"/>
      <c r="AE1595" s="2"/>
      <c r="AF1595" s="3"/>
      <c r="AH1595" s="2"/>
      <c r="AI1595" s="3"/>
    </row>
    <row r="1596" spans="26:35" x14ac:dyDescent="0.2">
      <c r="Z1596" s="24"/>
      <c r="AA1596" s="24"/>
      <c r="AB1596" s="29"/>
      <c r="AC1596" s="4"/>
      <c r="AD1596" s="5"/>
      <c r="AE1596" s="2"/>
      <c r="AF1596" s="3"/>
      <c r="AH1596" s="2"/>
      <c r="AI1596" s="3"/>
    </row>
    <row r="1597" spans="26:35" x14ac:dyDescent="0.2">
      <c r="Z1597" s="24"/>
      <c r="AA1597" s="24"/>
      <c r="AB1597" s="29"/>
      <c r="AC1597" s="4"/>
      <c r="AD1597" s="5"/>
      <c r="AE1597" s="2"/>
      <c r="AF1597" s="3"/>
      <c r="AH1597" s="2"/>
      <c r="AI1597" s="3"/>
    </row>
    <row r="1598" spans="26:35" x14ac:dyDescent="0.2">
      <c r="Z1598" s="24"/>
      <c r="AA1598" s="24"/>
      <c r="AB1598" s="29"/>
      <c r="AC1598" s="4"/>
      <c r="AD1598" s="5"/>
      <c r="AE1598" s="2"/>
      <c r="AF1598" s="3"/>
      <c r="AH1598" s="2"/>
      <c r="AI1598" s="3"/>
    </row>
    <row r="1599" spans="26:35" x14ac:dyDescent="0.2">
      <c r="Z1599" s="24"/>
      <c r="AA1599" s="24"/>
      <c r="AB1599" s="29"/>
      <c r="AC1599" s="4"/>
      <c r="AD1599" s="5"/>
      <c r="AE1599" s="2"/>
      <c r="AF1599" s="3"/>
      <c r="AH1599" s="2"/>
      <c r="AI1599" s="3"/>
    </row>
    <row r="1600" spans="26:35" x14ac:dyDescent="0.2">
      <c r="Z1600" s="24"/>
      <c r="AA1600" s="24"/>
      <c r="AB1600" s="29"/>
      <c r="AC1600" s="4"/>
      <c r="AD1600" s="5"/>
      <c r="AE1600" s="2"/>
      <c r="AF1600" s="3"/>
      <c r="AH1600" s="2"/>
      <c r="AI1600" s="3"/>
    </row>
    <row r="1601" spans="26:35" x14ac:dyDescent="0.2">
      <c r="Z1601" s="24"/>
      <c r="AA1601" s="24"/>
      <c r="AB1601" s="29"/>
      <c r="AC1601" s="4"/>
      <c r="AD1601" s="5"/>
      <c r="AE1601" s="2"/>
      <c r="AF1601" s="3"/>
      <c r="AH1601" s="2"/>
      <c r="AI1601" s="3"/>
    </row>
    <row r="1602" spans="26:35" x14ac:dyDescent="0.2">
      <c r="Z1602" s="24"/>
      <c r="AA1602" s="24"/>
      <c r="AB1602" s="29"/>
      <c r="AC1602" s="4"/>
      <c r="AD1602" s="5"/>
      <c r="AE1602" s="2"/>
      <c r="AF1602" s="3"/>
      <c r="AH1602" s="2"/>
      <c r="AI1602" s="3"/>
    </row>
    <row r="1603" spans="26:35" x14ac:dyDescent="0.2">
      <c r="Z1603" s="24"/>
      <c r="AA1603" s="24"/>
      <c r="AB1603" s="29"/>
      <c r="AC1603" s="4"/>
      <c r="AD1603" s="5"/>
      <c r="AE1603" s="2"/>
      <c r="AF1603" s="3"/>
      <c r="AH1603" s="2"/>
      <c r="AI1603" s="3"/>
    </row>
    <row r="1604" spans="26:35" x14ac:dyDescent="0.2">
      <c r="Z1604" s="24"/>
      <c r="AA1604" s="24"/>
      <c r="AB1604" s="29"/>
      <c r="AC1604" s="4"/>
      <c r="AD1604" s="5"/>
      <c r="AE1604" s="2"/>
      <c r="AF1604" s="3"/>
      <c r="AH1604" s="2"/>
      <c r="AI1604" s="3"/>
    </row>
    <row r="1605" spans="26:35" x14ac:dyDescent="0.2">
      <c r="Z1605" s="24"/>
      <c r="AA1605" s="24"/>
      <c r="AB1605" s="29"/>
      <c r="AC1605" s="4"/>
      <c r="AD1605" s="5"/>
      <c r="AE1605" s="2"/>
      <c r="AF1605" s="3"/>
      <c r="AH1605" s="2"/>
      <c r="AI1605" s="3"/>
    </row>
    <row r="1606" spans="26:35" x14ac:dyDescent="0.2">
      <c r="Z1606" s="24"/>
      <c r="AA1606" s="24"/>
      <c r="AB1606" s="29"/>
      <c r="AC1606" s="4"/>
      <c r="AD1606" s="5"/>
      <c r="AE1606" s="2"/>
      <c r="AF1606" s="3"/>
      <c r="AH1606" s="2"/>
      <c r="AI1606" s="3"/>
    </row>
    <row r="1607" spans="26:35" x14ac:dyDescent="0.2">
      <c r="Z1607" s="24"/>
      <c r="AA1607" s="24"/>
      <c r="AB1607" s="29"/>
      <c r="AC1607" s="4"/>
      <c r="AD1607" s="5"/>
      <c r="AE1607" s="2"/>
      <c r="AF1607" s="3"/>
      <c r="AH1607" s="2"/>
      <c r="AI1607" s="3"/>
    </row>
    <row r="1608" spans="26:35" x14ac:dyDescent="0.2">
      <c r="Z1608" s="24"/>
      <c r="AA1608" s="24"/>
      <c r="AB1608" s="29"/>
      <c r="AC1608" s="4"/>
      <c r="AD1608" s="5"/>
      <c r="AE1608" s="2"/>
      <c r="AF1608" s="3"/>
      <c r="AH1608" s="2"/>
      <c r="AI1608" s="3"/>
    </row>
    <row r="1609" spans="26:35" x14ac:dyDescent="0.2">
      <c r="Z1609" s="24"/>
      <c r="AA1609" s="24"/>
      <c r="AB1609" s="29"/>
      <c r="AC1609" s="4"/>
      <c r="AD1609" s="5"/>
      <c r="AE1609" s="2"/>
      <c r="AF1609" s="3"/>
      <c r="AH1609" s="2"/>
      <c r="AI1609" s="3"/>
    </row>
    <row r="1610" spans="26:35" x14ac:dyDescent="0.2">
      <c r="Z1610" s="24"/>
      <c r="AA1610" s="24"/>
      <c r="AB1610" s="29"/>
      <c r="AC1610" s="4"/>
      <c r="AD1610" s="5"/>
      <c r="AE1610" s="2"/>
      <c r="AF1610" s="3"/>
      <c r="AH1610" s="2"/>
      <c r="AI1610" s="3"/>
    </row>
    <row r="1611" spans="26:35" x14ac:dyDescent="0.2">
      <c r="Z1611" s="24"/>
      <c r="AA1611" s="24"/>
      <c r="AB1611" s="29"/>
      <c r="AC1611" s="4"/>
      <c r="AD1611" s="5"/>
      <c r="AE1611" s="2"/>
      <c r="AF1611" s="3"/>
      <c r="AH1611" s="2"/>
      <c r="AI1611" s="3"/>
    </row>
    <row r="1612" spans="26:35" x14ac:dyDescent="0.2">
      <c r="Z1612" s="24"/>
      <c r="AA1612" s="24"/>
      <c r="AB1612" s="29"/>
      <c r="AC1612" s="4"/>
      <c r="AD1612" s="5"/>
      <c r="AE1612" s="2"/>
      <c r="AF1612" s="3"/>
      <c r="AH1612" s="2"/>
      <c r="AI1612" s="3"/>
    </row>
    <row r="1613" spans="26:35" x14ac:dyDescent="0.2">
      <c r="Z1613" s="24"/>
      <c r="AA1613" s="24"/>
      <c r="AB1613" s="29"/>
      <c r="AC1613" s="4"/>
      <c r="AD1613" s="5"/>
      <c r="AE1613" s="2"/>
      <c r="AF1613" s="3"/>
      <c r="AH1613" s="2"/>
      <c r="AI1613" s="3"/>
    </row>
    <row r="1614" spans="26:35" x14ac:dyDescent="0.2">
      <c r="Z1614" s="24"/>
      <c r="AA1614" s="24"/>
      <c r="AB1614" s="29"/>
      <c r="AC1614" s="4"/>
      <c r="AD1614" s="5"/>
      <c r="AE1614" s="2"/>
      <c r="AF1614" s="3"/>
      <c r="AH1614" s="2"/>
      <c r="AI1614" s="3"/>
    </row>
    <row r="1615" spans="26:35" x14ac:dyDescent="0.2">
      <c r="Z1615" s="24"/>
      <c r="AA1615" s="24"/>
      <c r="AB1615" s="29"/>
      <c r="AC1615" s="4"/>
      <c r="AD1615" s="5"/>
      <c r="AE1615" s="2"/>
      <c r="AF1615" s="3"/>
      <c r="AH1615" s="2"/>
      <c r="AI1615" s="3"/>
    </row>
    <row r="1616" spans="26:35" x14ac:dyDescent="0.2">
      <c r="Z1616" s="24"/>
      <c r="AA1616" s="24"/>
      <c r="AB1616" s="29"/>
      <c r="AC1616" s="4"/>
      <c r="AD1616" s="5"/>
      <c r="AE1616" s="2"/>
      <c r="AF1616" s="3"/>
      <c r="AH1616" s="2"/>
      <c r="AI1616" s="3"/>
    </row>
    <row r="1617" spans="26:35" x14ac:dyDescent="0.2">
      <c r="Z1617" s="24"/>
      <c r="AA1617" s="24"/>
      <c r="AB1617" s="29"/>
      <c r="AC1617" s="4"/>
      <c r="AD1617" s="5"/>
      <c r="AE1617" s="2"/>
      <c r="AF1617" s="3"/>
      <c r="AH1617" s="2"/>
      <c r="AI1617" s="3"/>
    </row>
    <row r="1618" spans="26:35" x14ac:dyDescent="0.2">
      <c r="Z1618" s="24"/>
      <c r="AA1618" s="24"/>
      <c r="AB1618" s="29"/>
      <c r="AC1618" s="4"/>
      <c r="AD1618" s="5"/>
      <c r="AE1618" s="2"/>
      <c r="AF1618" s="3"/>
      <c r="AH1618" s="2"/>
      <c r="AI1618" s="3"/>
    </row>
    <row r="1619" spans="26:35" x14ac:dyDescent="0.2">
      <c r="Z1619" s="24"/>
      <c r="AA1619" s="24"/>
      <c r="AB1619" s="29"/>
      <c r="AC1619" s="4"/>
      <c r="AD1619" s="5"/>
      <c r="AE1619" s="2"/>
      <c r="AF1619" s="3"/>
      <c r="AH1619" s="2"/>
      <c r="AI1619" s="3"/>
    </row>
    <row r="1620" spans="26:35" x14ac:dyDescent="0.2">
      <c r="Z1620" s="24"/>
      <c r="AA1620" s="24"/>
      <c r="AB1620" s="29"/>
      <c r="AC1620" s="4"/>
      <c r="AD1620" s="5"/>
      <c r="AE1620" s="2"/>
      <c r="AF1620" s="3"/>
      <c r="AH1620" s="2"/>
      <c r="AI1620" s="3"/>
    </row>
    <row r="1621" spans="26:35" x14ac:dyDescent="0.2">
      <c r="Z1621" s="24"/>
      <c r="AA1621" s="24"/>
      <c r="AB1621" s="29"/>
      <c r="AC1621" s="4"/>
      <c r="AD1621" s="5"/>
      <c r="AE1621" s="2"/>
      <c r="AF1621" s="3"/>
      <c r="AH1621" s="2"/>
      <c r="AI1621" s="3"/>
    </row>
    <row r="1622" spans="26:35" x14ac:dyDescent="0.2">
      <c r="Z1622" s="24"/>
      <c r="AA1622" s="24"/>
      <c r="AB1622" s="29"/>
      <c r="AC1622" s="4"/>
      <c r="AD1622" s="5"/>
      <c r="AE1622" s="2"/>
      <c r="AF1622" s="3"/>
      <c r="AH1622" s="2"/>
      <c r="AI1622" s="3"/>
    </row>
    <row r="1623" spans="26:35" x14ac:dyDescent="0.2">
      <c r="Z1623" s="24"/>
      <c r="AA1623" s="24"/>
      <c r="AB1623" s="29"/>
      <c r="AC1623" s="4"/>
      <c r="AD1623" s="5"/>
      <c r="AE1623" s="2"/>
      <c r="AF1623" s="3"/>
      <c r="AH1623" s="2"/>
      <c r="AI1623" s="3"/>
    </row>
    <row r="1624" spans="26:35" x14ac:dyDescent="0.2">
      <c r="Z1624" s="24"/>
      <c r="AA1624" s="24"/>
      <c r="AB1624" s="29"/>
      <c r="AC1624" s="4"/>
      <c r="AD1624" s="5"/>
      <c r="AE1624" s="2"/>
      <c r="AF1624" s="3"/>
      <c r="AH1624" s="2"/>
      <c r="AI1624" s="3"/>
    </row>
    <row r="1625" spans="26:35" x14ac:dyDescent="0.2">
      <c r="Z1625" s="24"/>
      <c r="AA1625" s="24"/>
      <c r="AB1625" s="29"/>
      <c r="AC1625" s="4"/>
      <c r="AD1625" s="5"/>
      <c r="AE1625" s="2"/>
      <c r="AF1625" s="3"/>
      <c r="AH1625" s="2"/>
      <c r="AI1625" s="3"/>
    </row>
    <row r="1626" spans="26:35" x14ac:dyDescent="0.2">
      <c r="Z1626" s="24"/>
      <c r="AA1626" s="24"/>
      <c r="AB1626" s="29"/>
      <c r="AC1626" s="4"/>
      <c r="AD1626" s="5"/>
      <c r="AE1626" s="2"/>
      <c r="AF1626" s="3"/>
      <c r="AH1626" s="2"/>
      <c r="AI1626" s="3"/>
    </row>
    <row r="1627" spans="26:35" x14ac:dyDescent="0.2">
      <c r="Z1627" s="24"/>
      <c r="AA1627" s="24"/>
      <c r="AB1627" s="29"/>
      <c r="AC1627" s="4"/>
      <c r="AD1627" s="5"/>
      <c r="AE1627" s="2"/>
      <c r="AF1627" s="3"/>
      <c r="AH1627" s="2"/>
      <c r="AI1627" s="3"/>
    </row>
    <row r="1628" spans="26:35" x14ac:dyDescent="0.2">
      <c r="Z1628" s="24"/>
      <c r="AA1628" s="24"/>
      <c r="AB1628" s="29"/>
      <c r="AC1628" s="4"/>
      <c r="AD1628" s="5"/>
      <c r="AE1628" s="2"/>
      <c r="AF1628" s="3"/>
      <c r="AH1628" s="2"/>
      <c r="AI1628" s="3"/>
    </row>
    <row r="1629" spans="26:35" x14ac:dyDescent="0.2">
      <c r="Z1629" s="24"/>
      <c r="AA1629" s="24"/>
      <c r="AB1629" s="29"/>
      <c r="AC1629" s="4"/>
      <c r="AD1629" s="5"/>
      <c r="AE1629" s="2"/>
      <c r="AF1629" s="3"/>
      <c r="AH1629" s="2"/>
      <c r="AI1629" s="3"/>
    </row>
    <row r="1630" spans="26:35" x14ac:dyDescent="0.2">
      <c r="Z1630" s="24"/>
      <c r="AA1630" s="24"/>
      <c r="AB1630" s="29"/>
      <c r="AC1630" s="4"/>
      <c r="AD1630" s="5"/>
      <c r="AE1630" s="2"/>
      <c r="AF1630" s="3"/>
      <c r="AH1630" s="2"/>
      <c r="AI1630" s="3"/>
    </row>
    <row r="1631" spans="26:35" x14ac:dyDescent="0.2">
      <c r="Z1631" s="24"/>
      <c r="AA1631" s="24"/>
      <c r="AB1631" s="29"/>
      <c r="AC1631" s="4"/>
      <c r="AD1631" s="5"/>
      <c r="AE1631" s="2"/>
      <c r="AF1631" s="3"/>
      <c r="AH1631" s="2"/>
      <c r="AI1631" s="3"/>
    </row>
    <row r="1632" spans="26:35" x14ac:dyDescent="0.2">
      <c r="Z1632" s="24"/>
      <c r="AA1632" s="24"/>
      <c r="AB1632" s="29"/>
      <c r="AC1632" s="4"/>
      <c r="AD1632" s="5"/>
      <c r="AE1632" s="2"/>
      <c r="AF1632" s="3"/>
      <c r="AH1632" s="2"/>
      <c r="AI1632" s="3"/>
    </row>
    <row r="1633" spans="26:35" x14ac:dyDescent="0.2">
      <c r="Z1633" s="24"/>
      <c r="AA1633" s="24"/>
      <c r="AB1633" s="29"/>
      <c r="AC1633" s="4"/>
      <c r="AD1633" s="5"/>
      <c r="AE1633" s="2"/>
      <c r="AF1633" s="3"/>
      <c r="AH1633" s="2"/>
      <c r="AI1633" s="3"/>
    </row>
    <row r="1634" spans="26:35" x14ac:dyDescent="0.2">
      <c r="Z1634" s="24"/>
      <c r="AA1634" s="24"/>
      <c r="AB1634" s="29"/>
      <c r="AC1634" s="4"/>
      <c r="AD1634" s="5"/>
      <c r="AE1634" s="2"/>
      <c r="AF1634" s="3"/>
      <c r="AH1634" s="2"/>
      <c r="AI1634" s="3"/>
    </row>
    <row r="1635" spans="26:35" x14ac:dyDescent="0.2">
      <c r="Z1635" s="24"/>
      <c r="AA1635" s="24"/>
      <c r="AB1635" s="29"/>
      <c r="AC1635" s="4"/>
      <c r="AD1635" s="5"/>
      <c r="AE1635" s="2"/>
      <c r="AF1635" s="3"/>
      <c r="AH1635" s="2"/>
      <c r="AI1635" s="3"/>
    </row>
    <row r="1636" spans="26:35" x14ac:dyDescent="0.2">
      <c r="Z1636" s="24"/>
      <c r="AA1636" s="24"/>
      <c r="AB1636" s="29"/>
      <c r="AC1636" s="4"/>
      <c r="AD1636" s="5"/>
      <c r="AE1636" s="2"/>
      <c r="AF1636" s="3"/>
      <c r="AH1636" s="2"/>
      <c r="AI1636" s="3"/>
    </row>
    <row r="1637" spans="26:35" x14ac:dyDescent="0.2">
      <c r="Z1637" s="24"/>
      <c r="AA1637" s="24"/>
      <c r="AB1637" s="29"/>
      <c r="AC1637" s="4"/>
      <c r="AD1637" s="5"/>
      <c r="AE1637" s="2"/>
      <c r="AF1637" s="3"/>
      <c r="AH1637" s="2"/>
      <c r="AI1637" s="3"/>
    </row>
    <row r="1638" spans="26:35" x14ac:dyDescent="0.2">
      <c r="Z1638" s="24"/>
      <c r="AA1638" s="24"/>
      <c r="AB1638" s="29"/>
      <c r="AC1638" s="4"/>
      <c r="AD1638" s="5"/>
      <c r="AE1638" s="2"/>
      <c r="AF1638" s="3"/>
      <c r="AH1638" s="2"/>
      <c r="AI1638" s="3"/>
    </row>
    <row r="1639" spans="26:35" x14ac:dyDescent="0.2">
      <c r="Z1639" s="24"/>
      <c r="AA1639" s="24"/>
      <c r="AB1639" s="29"/>
      <c r="AC1639" s="4"/>
      <c r="AD1639" s="5"/>
      <c r="AE1639" s="2"/>
      <c r="AF1639" s="3"/>
      <c r="AH1639" s="2"/>
      <c r="AI1639" s="3"/>
    </row>
    <row r="1640" spans="26:35" x14ac:dyDescent="0.2">
      <c r="Z1640" s="24"/>
      <c r="AA1640" s="24"/>
      <c r="AB1640" s="29"/>
      <c r="AC1640" s="4"/>
      <c r="AD1640" s="5"/>
      <c r="AE1640" s="2"/>
      <c r="AF1640" s="3"/>
      <c r="AH1640" s="2"/>
      <c r="AI1640" s="3"/>
    </row>
    <row r="1641" spans="26:35" x14ac:dyDescent="0.2">
      <c r="Z1641" s="24"/>
      <c r="AA1641" s="24"/>
      <c r="AB1641" s="29"/>
      <c r="AC1641" s="4"/>
      <c r="AD1641" s="5"/>
      <c r="AE1641" s="2"/>
      <c r="AF1641" s="3"/>
      <c r="AH1641" s="2"/>
      <c r="AI1641" s="3"/>
    </row>
    <row r="1642" spans="26:35" x14ac:dyDescent="0.2">
      <c r="Z1642" s="24"/>
      <c r="AA1642" s="24"/>
      <c r="AB1642" s="29"/>
      <c r="AC1642" s="4"/>
      <c r="AD1642" s="5"/>
      <c r="AE1642" s="2"/>
      <c r="AF1642" s="3"/>
      <c r="AH1642" s="2"/>
      <c r="AI1642" s="3"/>
    </row>
    <row r="1643" spans="26:35" x14ac:dyDescent="0.2">
      <c r="Z1643" s="24"/>
      <c r="AA1643" s="24"/>
      <c r="AB1643" s="29"/>
      <c r="AC1643" s="4"/>
      <c r="AD1643" s="5"/>
      <c r="AE1643" s="2"/>
      <c r="AF1643" s="3"/>
      <c r="AH1643" s="2"/>
      <c r="AI1643" s="3"/>
    </row>
    <row r="1644" spans="26:35" x14ac:dyDescent="0.2">
      <c r="Z1644" s="24"/>
      <c r="AA1644" s="24"/>
      <c r="AB1644" s="29"/>
      <c r="AC1644" s="4"/>
      <c r="AD1644" s="5"/>
      <c r="AE1644" s="2"/>
      <c r="AF1644" s="3"/>
      <c r="AH1644" s="2"/>
      <c r="AI1644" s="3"/>
    </row>
    <row r="1645" spans="26:35" x14ac:dyDescent="0.2">
      <c r="Z1645" s="24"/>
      <c r="AA1645" s="24"/>
      <c r="AB1645" s="29"/>
      <c r="AC1645" s="4"/>
      <c r="AD1645" s="5"/>
      <c r="AE1645" s="2"/>
      <c r="AF1645" s="3"/>
      <c r="AH1645" s="2"/>
      <c r="AI1645" s="3"/>
    </row>
    <row r="1646" spans="26:35" x14ac:dyDescent="0.2">
      <c r="Z1646" s="24"/>
      <c r="AA1646" s="24"/>
      <c r="AB1646" s="29"/>
      <c r="AC1646" s="4"/>
      <c r="AD1646" s="5"/>
      <c r="AE1646" s="2"/>
      <c r="AF1646" s="3"/>
      <c r="AH1646" s="2"/>
      <c r="AI1646" s="3"/>
    </row>
    <row r="1647" spans="26:35" x14ac:dyDescent="0.2">
      <c r="Z1647" s="24"/>
      <c r="AA1647" s="24"/>
      <c r="AB1647" s="29"/>
      <c r="AC1647" s="4"/>
      <c r="AD1647" s="5"/>
      <c r="AE1647" s="2"/>
      <c r="AF1647" s="3"/>
      <c r="AH1647" s="2"/>
      <c r="AI1647" s="3"/>
    </row>
    <row r="1648" spans="26:35" x14ac:dyDescent="0.2">
      <c r="Z1648" s="24"/>
      <c r="AA1648" s="24"/>
      <c r="AB1648" s="29"/>
      <c r="AC1648" s="4"/>
      <c r="AD1648" s="5"/>
      <c r="AE1648" s="2"/>
      <c r="AF1648" s="3"/>
      <c r="AH1648" s="2"/>
      <c r="AI1648" s="3"/>
    </row>
    <row r="1649" spans="26:35" x14ac:dyDescent="0.2">
      <c r="Z1649" s="24"/>
      <c r="AA1649" s="24"/>
      <c r="AB1649" s="29"/>
      <c r="AC1649" s="4"/>
      <c r="AD1649" s="5"/>
      <c r="AE1649" s="2"/>
      <c r="AF1649" s="3"/>
      <c r="AH1649" s="2"/>
      <c r="AI1649" s="3"/>
    </row>
    <row r="1650" spans="26:35" x14ac:dyDescent="0.2">
      <c r="Z1650" s="24"/>
      <c r="AA1650" s="24"/>
      <c r="AB1650" s="29"/>
      <c r="AC1650" s="4"/>
      <c r="AD1650" s="5"/>
      <c r="AE1650" s="2"/>
      <c r="AF1650" s="3"/>
      <c r="AH1650" s="2"/>
      <c r="AI1650" s="3"/>
    </row>
    <row r="1651" spans="26:35" x14ac:dyDescent="0.2">
      <c r="Z1651" s="24"/>
      <c r="AA1651" s="24"/>
      <c r="AB1651" s="29"/>
      <c r="AC1651" s="4"/>
      <c r="AD1651" s="5"/>
      <c r="AE1651" s="2"/>
      <c r="AF1651" s="3"/>
      <c r="AH1651" s="2"/>
      <c r="AI1651" s="3"/>
    </row>
    <row r="1652" spans="26:35" x14ac:dyDescent="0.2">
      <c r="Z1652" s="24"/>
      <c r="AA1652" s="24"/>
      <c r="AB1652" s="29"/>
      <c r="AC1652" s="4"/>
      <c r="AD1652" s="5"/>
      <c r="AE1652" s="2"/>
      <c r="AF1652" s="3"/>
      <c r="AH1652" s="2"/>
      <c r="AI1652" s="3"/>
    </row>
    <row r="1653" spans="26:35" x14ac:dyDescent="0.2">
      <c r="Z1653" s="24"/>
      <c r="AA1653" s="24"/>
      <c r="AB1653" s="29"/>
      <c r="AC1653" s="4"/>
      <c r="AD1653" s="5"/>
      <c r="AE1653" s="2"/>
      <c r="AF1653" s="3"/>
      <c r="AH1653" s="2"/>
      <c r="AI1653" s="3"/>
    </row>
    <row r="1654" spans="26:35" x14ac:dyDescent="0.2">
      <c r="Z1654" s="24"/>
      <c r="AA1654" s="24"/>
      <c r="AB1654" s="29"/>
      <c r="AC1654" s="4"/>
      <c r="AD1654" s="5"/>
      <c r="AE1654" s="2"/>
      <c r="AF1654" s="3"/>
      <c r="AH1654" s="2"/>
      <c r="AI1654" s="3"/>
    </row>
    <row r="1655" spans="26:35" x14ac:dyDescent="0.2">
      <c r="Z1655" s="24"/>
      <c r="AA1655" s="24"/>
      <c r="AB1655" s="29"/>
      <c r="AC1655" s="4"/>
      <c r="AD1655" s="5"/>
      <c r="AE1655" s="2"/>
      <c r="AF1655" s="3"/>
      <c r="AH1655" s="2"/>
      <c r="AI1655" s="3"/>
    </row>
    <row r="1656" spans="26:35" x14ac:dyDescent="0.2">
      <c r="Z1656" s="24"/>
      <c r="AA1656" s="24"/>
      <c r="AB1656" s="29"/>
      <c r="AC1656" s="4"/>
      <c r="AD1656" s="5"/>
      <c r="AE1656" s="2"/>
      <c r="AF1656" s="3"/>
      <c r="AH1656" s="2"/>
      <c r="AI1656" s="3"/>
    </row>
    <row r="1657" spans="26:35" x14ac:dyDescent="0.2">
      <c r="Z1657" s="24"/>
      <c r="AA1657" s="24"/>
      <c r="AB1657" s="29"/>
      <c r="AC1657" s="4"/>
      <c r="AD1657" s="5"/>
      <c r="AE1657" s="2"/>
      <c r="AF1657" s="3"/>
      <c r="AH1657" s="2"/>
      <c r="AI1657" s="3"/>
    </row>
    <row r="1658" spans="26:35" x14ac:dyDescent="0.2">
      <c r="Z1658" s="24"/>
      <c r="AA1658" s="24"/>
      <c r="AB1658" s="29"/>
      <c r="AC1658" s="4"/>
      <c r="AD1658" s="5"/>
      <c r="AE1658" s="2"/>
      <c r="AF1658" s="3"/>
      <c r="AH1658" s="2"/>
      <c r="AI1658" s="3"/>
    </row>
    <row r="1659" spans="26:35" x14ac:dyDescent="0.2">
      <c r="Z1659" s="24"/>
      <c r="AA1659" s="24"/>
      <c r="AB1659" s="29"/>
      <c r="AC1659" s="4"/>
      <c r="AD1659" s="5"/>
      <c r="AE1659" s="2"/>
      <c r="AF1659" s="3"/>
      <c r="AH1659" s="2"/>
      <c r="AI1659" s="3"/>
    </row>
    <row r="1660" spans="26:35" x14ac:dyDescent="0.2">
      <c r="Z1660" s="24"/>
      <c r="AA1660" s="24"/>
      <c r="AB1660" s="29"/>
      <c r="AC1660" s="4"/>
      <c r="AD1660" s="5"/>
      <c r="AE1660" s="2"/>
      <c r="AF1660" s="3"/>
      <c r="AH1660" s="2"/>
      <c r="AI1660" s="3"/>
    </row>
    <row r="1661" spans="26:35" x14ac:dyDescent="0.2">
      <c r="Z1661" s="24"/>
      <c r="AA1661" s="24"/>
      <c r="AB1661" s="29"/>
      <c r="AC1661" s="4"/>
      <c r="AD1661" s="5"/>
      <c r="AE1661" s="2"/>
      <c r="AF1661" s="3"/>
      <c r="AH1661" s="2"/>
      <c r="AI1661" s="3"/>
    </row>
    <row r="1662" spans="26:35" x14ac:dyDescent="0.2">
      <c r="Z1662" s="24"/>
      <c r="AA1662" s="24"/>
      <c r="AB1662" s="29"/>
      <c r="AC1662" s="4"/>
      <c r="AD1662" s="5"/>
      <c r="AE1662" s="2"/>
      <c r="AF1662" s="3"/>
      <c r="AH1662" s="2"/>
      <c r="AI1662" s="3"/>
    </row>
    <row r="1663" spans="26:35" x14ac:dyDescent="0.2">
      <c r="Z1663" s="24"/>
      <c r="AA1663" s="24"/>
      <c r="AB1663" s="29"/>
      <c r="AC1663" s="4"/>
      <c r="AD1663" s="5"/>
      <c r="AE1663" s="2"/>
      <c r="AF1663" s="3"/>
      <c r="AH1663" s="2"/>
      <c r="AI1663" s="3"/>
    </row>
    <row r="1664" spans="26:35" x14ac:dyDescent="0.2">
      <c r="Z1664" s="24"/>
      <c r="AA1664" s="24"/>
      <c r="AB1664" s="29"/>
      <c r="AC1664" s="4"/>
      <c r="AD1664" s="5"/>
      <c r="AE1664" s="2"/>
      <c r="AF1664" s="3"/>
      <c r="AH1664" s="2"/>
      <c r="AI1664" s="3"/>
    </row>
    <row r="1665" spans="26:35" x14ac:dyDescent="0.2">
      <c r="Z1665" s="24"/>
      <c r="AA1665" s="24"/>
      <c r="AB1665" s="29"/>
      <c r="AC1665" s="4"/>
      <c r="AD1665" s="5"/>
      <c r="AE1665" s="2"/>
      <c r="AF1665" s="3"/>
      <c r="AH1665" s="2"/>
      <c r="AI1665" s="3"/>
    </row>
    <row r="1666" spans="26:35" x14ac:dyDescent="0.2">
      <c r="Z1666" s="24"/>
      <c r="AA1666" s="24"/>
      <c r="AB1666" s="29"/>
      <c r="AC1666" s="4"/>
      <c r="AD1666" s="5"/>
      <c r="AE1666" s="2"/>
      <c r="AF1666" s="3"/>
      <c r="AH1666" s="2"/>
      <c r="AI1666" s="3"/>
    </row>
    <row r="1667" spans="26:35" x14ac:dyDescent="0.2">
      <c r="Z1667" s="24"/>
      <c r="AA1667" s="24"/>
      <c r="AB1667" s="29"/>
      <c r="AC1667" s="4"/>
      <c r="AD1667" s="5"/>
      <c r="AE1667" s="2"/>
      <c r="AF1667" s="3"/>
      <c r="AH1667" s="2"/>
      <c r="AI1667" s="3"/>
    </row>
    <row r="1668" spans="26:35" x14ac:dyDescent="0.2">
      <c r="Z1668" s="24"/>
      <c r="AA1668" s="24"/>
      <c r="AB1668" s="29"/>
      <c r="AC1668" s="4"/>
      <c r="AD1668" s="5"/>
      <c r="AE1668" s="2"/>
      <c r="AF1668" s="3"/>
      <c r="AH1668" s="2"/>
      <c r="AI1668" s="3"/>
    </row>
    <row r="1669" spans="26:35" x14ac:dyDescent="0.2">
      <c r="Z1669" s="24"/>
      <c r="AA1669" s="24"/>
      <c r="AB1669" s="29"/>
      <c r="AC1669" s="4"/>
      <c r="AD1669" s="5"/>
      <c r="AE1669" s="2"/>
      <c r="AF1669" s="3"/>
      <c r="AH1669" s="2"/>
      <c r="AI1669" s="3"/>
    </row>
    <row r="1670" spans="26:35" x14ac:dyDescent="0.2">
      <c r="Z1670" s="24"/>
      <c r="AA1670" s="24"/>
      <c r="AB1670" s="29"/>
      <c r="AC1670" s="4"/>
      <c r="AD1670" s="5"/>
      <c r="AE1670" s="2"/>
      <c r="AF1670" s="3"/>
      <c r="AH1670" s="2"/>
      <c r="AI1670" s="3"/>
    </row>
    <row r="1671" spans="26:35" x14ac:dyDescent="0.2">
      <c r="Z1671" s="24"/>
      <c r="AA1671" s="24"/>
      <c r="AB1671" s="29"/>
      <c r="AC1671" s="4"/>
      <c r="AD1671" s="5"/>
      <c r="AE1671" s="2"/>
      <c r="AF1671" s="3"/>
      <c r="AH1671" s="2"/>
      <c r="AI1671" s="3"/>
    </row>
    <row r="1672" spans="26:35" x14ac:dyDescent="0.2">
      <c r="Z1672" s="24"/>
      <c r="AA1672" s="24"/>
      <c r="AB1672" s="29"/>
      <c r="AC1672" s="4"/>
      <c r="AD1672" s="5"/>
      <c r="AE1672" s="2"/>
      <c r="AF1672" s="3"/>
      <c r="AH1672" s="2"/>
      <c r="AI1672" s="3"/>
    </row>
    <row r="1673" spans="26:35" x14ac:dyDescent="0.2">
      <c r="Z1673" s="24"/>
      <c r="AA1673" s="24"/>
      <c r="AB1673" s="29"/>
      <c r="AC1673" s="4"/>
      <c r="AD1673" s="5"/>
      <c r="AE1673" s="2"/>
      <c r="AF1673" s="3"/>
      <c r="AH1673" s="2"/>
      <c r="AI1673" s="3"/>
    </row>
    <row r="1674" spans="26:35" x14ac:dyDescent="0.2">
      <c r="Z1674" s="24"/>
      <c r="AA1674" s="24"/>
      <c r="AB1674" s="29"/>
      <c r="AC1674" s="4"/>
      <c r="AD1674" s="5"/>
      <c r="AE1674" s="2"/>
      <c r="AF1674" s="3"/>
      <c r="AH1674" s="2"/>
      <c r="AI1674" s="3"/>
    </row>
    <row r="1675" spans="26:35" x14ac:dyDescent="0.2">
      <c r="Z1675" s="24"/>
      <c r="AA1675" s="24"/>
      <c r="AB1675" s="29"/>
      <c r="AC1675" s="4"/>
      <c r="AD1675" s="5"/>
      <c r="AE1675" s="2"/>
      <c r="AF1675" s="3"/>
      <c r="AH1675" s="2"/>
      <c r="AI1675" s="3"/>
    </row>
    <row r="1676" spans="26:35" x14ac:dyDescent="0.2">
      <c r="Z1676" s="24"/>
      <c r="AA1676" s="24"/>
      <c r="AB1676" s="29"/>
      <c r="AC1676" s="4"/>
      <c r="AD1676" s="5"/>
      <c r="AE1676" s="2"/>
      <c r="AF1676" s="3"/>
      <c r="AH1676" s="2"/>
      <c r="AI1676" s="3"/>
    </row>
    <row r="1677" spans="26:35" x14ac:dyDescent="0.2">
      <c r="Z1677" s="24"/>
      <c r="AA1677" s="24"/>
      <c r="AB1677" s="29"/>
      <c r="AC1677" s="4"/>
      <c r="AD1677" s="5"/>
      <c r="AE1677" s="2"/>
      <c r="AF1677" s="3"/>
      <c r="AH1677" s="2"/>
      <c r="AI1677" s="3"/>
    </row>
    <row r="1678" spans="26:35" x14ac:dyDescent="0.2">
      <c r="Z1678" s="24"/>
      <c r="AA1678" s="24"/>
      <c r="AB1678" s="29"/>
      <c r="AC1678" s="4"/>
      <c r="AD1678" s="5"/>
      <c r="AE1678" s="2"/>
      <c r="AF1678" s="3"/>
      <c r="AH1678" s="2"/>
      <c r="AI1678" s="3"/>
    </row>
    <row r="1679" spans="26:35" x14ac:dyDescent="0.2">
      <c r="Z1679" s="24"/>
      <c r="AA1679" s="24"/>
      <c r="AB1679" s="29"/>
      <c r="AC1679" s="4"/>
      <c r="AD1679" s="5"/>
      <c r="AE1679" s="2"/>
      <c r="AF1679" s="3"/>
      <c r="AH1679" s="2"/>
      <c r="AI1679" s="3"/>
    </row>
    <row r="1680" spans="26:35" x14ac:dyDescent="0.2">
      <c r="Z1680" s="24"/>
      <c r="AA1680" s="24"/>
      <c r="AB1680" s="29"/>
      <c r="AC1680" s="4"/>
      <c r="AD1680" s="5"/>
      <c r="AE1680" s="2"/>
      <c r="AF1680" s="3"/>
      <c r="AH1680" s="2"/>
      <c r="AI1680" s="3"/>
    </row>
    <row r="1681" spans="26:35" x14ac:dyDescent="0.2">
      <c r="Z1681" s="24"/>
      <c r="AA1681" s="24"/>
      <c r="AB1681" s="29"/>
      <c r="AC1681" s="4"/>
      <c r="AD1681" s="5"/>
      <c r="AE1681" s="2"/>
      <c r="AF1681" s="3"/>
      <c r="AH1681" s="2"/>
      <c r="AI1681" s="3"/>
    </row>
    <row r="1682" spans="26:35" x14ac:dyDescent="0.2">
      <c r="Z1682" s="24"/>
      <c r="AA1682" s="24"/>
      <c r="AB1682" s="29"/>
      <c r="AC1682" s="4"/>
      <c r="AD1682" s="5"/>
      <c r="AE1682" s="2"/>
      <c r="AF1682" s="3"/>
      <c r="AH1682" s="2"/>
      <c r="AI1682" s="3"/>
    </row>
    <row r="1683" spans="26:35" x14ac:dyDescent="0.2">
      <c r="Z1683" s="24"/>
      <c r="AA1683" s="24"/>
      <c r="AB1683" s="29"/>
      <c r="AC1683" s="4"/>
      <c r="AD1683" s="5"/>
      <c r="AE1683" s="2"/>
      <c r="AF1683" s="3"/>
      <c r="AH1683" s="2"/>
      <c r="AI1683" s="3"/>
    </row>
    <row r="1684" spans="26:35" x14ac:dyDescent="0.2">
      <c r="Z1684" s="24"/>
      <c r="AA1684" s="24"/>
      <c r="AB1684" s="29"/>
      <c r="AC1684" s="4"/>
      <c r="AD1684" s="5"/>
      <c r="AE1684" s="2"/>
      <c r="AF1684" s="3"/>
      <c r="AH1684" s="2"/>
      <c r="AI1684" s="3"/>
    </row>
    <row r="1685" spans="26:35" x14ac:dyDescent="0.2">
      <c r="Z1685" s="24"/>
      <c r="AA1685" s="24"/>
      <c r="AB1685" s="29"/>
      <c r="AC1685" s="4"/>
      <c r="AD1685" s="5"/>
      <c r="AE1685" s="2"/>
      <c r="AF1685" s="3"/>
      <c r="AH1685" s="2"/>
      <c r="AI1685" s="3"/>
    </row>
    <row r="1686" spans="26:35" x14ac:dyDescent="0.2">
      <c r="Z1686" s="24"/>
      <c r="AA1686" s="24"/>
      <c r="AB1686" s="29"/>
      <c r="AC1686" s="4"/>
      <c r="AD1686" s="5"/>
      <c r="AE1686" s="2"/>
      <c r="AF1686" s="3"/>
      <c r="AH1686" s="2"/>
      <c r="AI1686" s="3"/>
    </row>
    <row r="1687" spans="26:35" x14ac:dyDescent="0.2">
      <c r="Z1687" s="24"/>
      <c r="AA1687" s="24"/>
      <c r="AB1687" s="29"/>
      <c r="AC1687" s="4"/>
      <c r="AD1687" s="5"/>
      <c r="AE1687" s="2"/>
      <c r="AF1687" s="3"/>
      <c r="AH1687" s="2"/>
      <c r="AI1687" s="3"/>
    </row>
    <row r="1688" spans="26:35" x14ac:dyDescent="0.2">
      <c r="Z1688" s="24"/>
      <c r="AA1688" s="24"/>
      <c r="AB1688" s="29"/>
      <c r="AC1688" s="4"/>
      <c r="AD1688" s="5"/>
      <c r="AE1688" s="2"/>
      <c r="AF1688" s="3"/>
      <c r="AH1688" s="2"/>
      <c r="AI1688" s="3"/>
    </row>
    <row r="1689" spans="26:35" x14ac:dyDescent="0.2">
      <c r="Z1689" s="24"/>
      <c r="AA1689" s="24"/>
      <c r="AB1689" s="29"/>
      <c r="AC1689" s="4"/>
      <c r="AD1689" s="5"/>
      <c r="AE1689" s="2"/>
      <c r="AF1689" s="3"/>
      <c r="AH1689" s="2"/>
      <c r="AI1689" s="3"/>
    </row>
    <row r="1690" spans="26:35" x14ac:dyDescent="0.2">
      <c r="Z1690" s="24"/>
      <c r="AA1690" s="24"/>
      <c r="AB1690" s="29"/>
      <c r="AC1690" s="4"/>
      <c r="AD1690" s="5"/>
      <c r="AE1690" s="2"/>
      <c r="AF1690" s="3"/>
      <c r="AH1690" s="2"/>
      <c r="AI1690" s="3"/>
    </row>
    <row r="1691" spans="26:35" x14ac:dyDescent="0.2">
      <c r="Z1691" s="24"/>
      <c r="AA1691" s="24"/>
      <c r="AB1691" s="29"/>
      <c r="AC1691" s="4"/>
      <c r="AD1691" s="5"/>
      <c r="AE1691" s="2"/>
      <c r="AF1691" s="3"/>
      <c r="AH1691" s="2"/>
      <c r="AI1691" s="3"/>
    </row>
    <row r="1692" spans="26:35" x14ac:dyDescent="0.2">
      <c r="Z1692" s="24"/>
      <c r="AA1692" s="24"/>
      <c r="AB1692" s="29"/>
      <c r="AC1692" s="4"/>
      <c r="AD1692" s="5"/>
      <c r="AE1692" s="2"/>
      <c r="AF1692" s="3"/>
      <c r="AH1692" s="2"/>
      <c r="AI1692" s="3"/>
    </row>
    <row r="1693" spans="26:35" x14ac:dyDescent="0.2">
      <c r="Z1693" s="24"/>
      <c r="AA1693" s="24"/>
      <c r="AB1693" s="29"/>
      <c r="AC1693" s="4"/>
      <c r="AD1693" s="5"/>
      <c r="AE1693" s="2"/>
      <c r="AF1693" s="3"/>
      <c r="AH1693" s="2"/>
      <c r="AI1693" s="3"/>
    </row>
    <row r="1694" spans="26:35" x14ac:dyDescent="0.2">
      <c r="Z1694" s="24"/>
      <c r="AA1694" s="24"/>
      <c r="AB1694" s="29"/>
      <c r="AC1694" s="4"/>
      <c r="AD1694" s="5"/>
      <c r="AE1694" s="2"/>
      <c r="AF1694" s="3"/>
      <c r="AH1694" s="2"/>
      <c r="AI1694" s="3"/>
    </row>
    <row r="1695" spans="26:35" x14ac:dyDescent="0.2">
      <c r="Z1695" s="24"/>
      <c r="AA1695" s="24"/>
      <c r="AB1695" s="29"/>
      <c r="AC1695" s="4"/>
      <c r="AD1695" s="5"/>
      <c r="AE1695" s="2"/>
      <c r="AF1695" s="3"/>
      <c r="AH1695" s="2"/>
      <c r="AI1695" s="3"/>
    </row>
    <row r="1696" spans="26:35" x14ac:dyDescent="0.2">
      <c r="Z1696" s="24"/>
      <c r="AA1696" s="24"/>
      <c r="AB1696" s="29"/>
      <c r="AC1696" s="4"/>
      <c r="AD1696" s="5"/>
      <c r="AE1696" s="2"/>
      <c r="AF1696" s="3"/>
      <c r="AH1696" s="2"/>
      <c r="AI1696" s="3"/>
    </row>
    <row r="1697" spans="26:35" x14ac:dyDescent="0.2">
      <c r="Z1697" s="24"/>
      <c r="AA1697" s="24"/>
      <c r="AB1697" s="29"/>
      <c r="AC1697" s="4"/>
      <c r="AD1697" s="5"/>
      <c r="AE1697" s="2"/>
      <c r="AF1697" s="3"/>
      <c r="AH1697" s="2"/>
      <c r="AI1697" s="3"/>
    </row>
    <row r="1698" spans="26:35" x14ac:dyDescent="0.2">
      <c r="Z1698" s="24"/>
      <c r="AA1698" s="24"/>
      <c r="AB1698" s="29"/>
      <c r="AC1698" s="4"/>
      <c r="AD1698" s="5"/>
      <c r="AE1698" s="2"/>
      <c r="AF1698" s="3"/>
      <c r="AH1698" s="2"/>
      <c r="AI1698" s="3"/>
    </row>
    <row r="1699" spans="26:35" x14ac:dyDescent="0.2">
      <c r="Z1699" s="24"/>
      <c r="AA1699" s="24"/>
      <c r="AB1699" s="29"/>
      <c r="AC1699" s="4"/>
      <c r="AD1699" s="5"/>
      <c r="AE1699" s="2"/>
      <c r="AF1699" s="3"/>
      <c r="AH1699" s="2"/>
      <c r="AI1699" s="3"/>
    </row>
    <row r="1700" spans="26:35" x14ac:dyDescent="0.2">
      <c r="Z1700" s="24"/>
      <c r="AA1700" s="24"/>
      <c r="AB1700" s="29"/>
      <c r="AC1700" s="4"/>
      <c r="AD1700" s="5"/>
      <c r="AE1700" s="2"/>
      <c r="AF1700" s="3"/>
      <c r="AH1700" s="2"/>
      <c r="AI1700" s="3"/>
    </row>
    <row r="1701" spans="26:35" x14ac:dyDescent="0.2">
      <c r="Z1701" s="24"/>
      <c r="AA1701" s="24"/>
      <c r="AB1701" s="29"/>
      <c r="AC1701" s="4"/>
      <c r="AD1701" s="5"/>
      <c r="AE1701" s="2"/>
      <c r="AF1701" s="3"/>
      <c r="AH1701" s="2"/>
      <c r="AI1701" s="3"/>
    </row>
    <row r="1702" spans="26:35" x14ac:dyDescent="0.2">
      <c r="Z1702" s="24"/>
      <c r="AA1702" s="24"/>
      <c r="AB1702" s="29"/>
      <c r="AC1702" s="4"/>
      <c r="AD1702" s="5"/>
      <c r="AE1702" s="2"/>
      <c r="AF1702" s="3"/>
      <c r="AH1702" s="2"/>
      <c r="AI1702" s="3"/>
    </row>
    <row r="1703" spans="26:35" x14ac:dyDescent="0.2">
      <c r="Z1703" s="24"/>
      <c r="AA1703" s="24"/>
      <c r="AB1703" s="29"/>
      <c r="AC1703" s="4"/>
      <c r="AD1703" s="5"/>
      <c r="AE1703" s="2"/>
      <c r="AF1703" s="3"/>
      <c r="AH1703" s="2"/>
      <c r="AI1703" s="3"/>
    </row>
    <row r="1704" spans="26:35" x14ac:dyDescent="0.2">
      <c r="Z1704" s="24"/>
      <c r="AA1704" s="24"/>
      <c r="AB1704" s="29"/>
      <c r="AC1704" s="4"/>
      <c r="AD1704" s="5"/>
      <c r="AE1704" s="2"/>
      <c r="AF1704" s="3"/>
      <c r="AH1704" s="2"/>
      <c r="AI1704" s="3"/>
    </row>
    <row r="1705" spans="26:35" x14ac:dyDescent="0.2">
      <c r="Z1705" s="24"/>
      <c r="AA1705" s="24"/>
      <c r="AB1705" s="29"/>
      <c r="AC1705" s="4"/>
      <c r="AD1705" s="5"/>
      <c r="AE1705" s="2"/>
      <c r="AF1705" s="3"/>
      <c r="AH1705" s="2"/>
      <c r="AI1705" s="3"/>
    </row>
    <row r="1706" spans="26:35" x14ac:dyDescent="0.2">
      <c r="Z1706" s="24"/>
      <c r="AA1706" s="24"/>
      <c r="AB1706" s="29"/>
      <c r="AC1706" s="4"/>
      <c r="AD1706" s="5"/>
      <c r="AE1706" s="2"/>
      <c r="AF1706" s="3"/>
      <c r="AH1706" s="2"/>
      <c r="AI1706" s="3"/>
    </row>
    <row r="1707" spans="26:35" x14ac:dyDescent="0.2">
      <c r="Z1707" s="24"/>
      <c r="AA1707" s="24"/>
      <c r="AB1707" s="29"/>
      <c r="AC1707" s="4"/>
      <c r="AD1707" s="5"/>
      <c r="AE1707" s="2"/>
      <c r="AF1707" s="3"/>
      <c r="AH1707" s="2"/>
      <c r="AI1707" s="3"/>
    </row>
    <row r="1708" spans="26:35" x14ac:dyDescent="0.2">
      <c r="Z1708" s="24"/>
      <c r="AA1708" s="24"/>
      <c r="AB1708" s="29"/>
      <c r="AC1708" s="4"/>
      <c r="AD1708" s="5"/>
      <c r="AE1708" s="2"/>
      <c r="AF1708" s="3"/>
      <c r="AH1708" s="2"/>
      <c r="AI1708" s="3"/>
    </row>
    <row r="1709" spans="26:35" x14ac:dyDescent="0.2">
      <c r="Z1709" s="24"/>
      <c r="AA1709" s="24"/>
      <c r="AB1709" s="29"/>
      <c r="AC1709" s="4"/>
      <c r="AD1709" s="5"/>
      <c r="AE1709" s="2"/>
      <c r="AF1709" s="3"/>
      <c r="AH1709" s="2"/>
      <c r="AI1709" s="3"/>
    </row>
    <row r="1710" spans="26:35" x14ac:dyDescent="0.2">
      <c r="Z1710" s="24"/>
      <c r="AA1710" s="24"/>
      <c r="AB1710" s="29"/>
      <c r="AC1710" s="4"/>
      <c r="AD1710" s="5"/>
      <c r="AE1710" s="2"/>
      <c r="AF1710" s="3"/>
      <c r="AH1710" s="2"/>
      <c r="AI1710" s="3"/>
    </row>
    <row r="1711" spans="26:35" x14ac:dyDescent="0.2">
      <c r="Z1711" s="24"/>
      <c r="AA1711" s="24"/>
      <c r="AB1711" s="29"/>
      <c r="AC1711" s="4"/>
      <c r="AD1711" s="5"/>
      <c r="AE1711" s="2"/>
      <c r="AF1711" s="3"/>
      <c r="AH1711" s="2"/>
      <c r="AI1711" s="3"/>
    </row>
    <row r="1712" spans="26:35" x14ac:dyDescent="0.2">
      <c r="Z1712" s="24"/>
      <c r="AA1712" s="24"/>
      <c r="AB1712" s="29"/>
      <c r="AC1712" s="4"/>
      <c r="AD1712" s="5"/>
      <c r="AE1712" s="2"/>
      <c r="AF1712" s="3"/>
      <c r="AH1712" s="2"/>
      <c r="AI1712" s="3"/>
    </row>
    <row r="1713" spans="26:35" x14ac:dyDescent="0.2">
      <c r="Z1713" s="24"/>
      <c r="AA1713" s="24"/>
      <c r="AB1713" s="29"/>
      <c r="AC1713" s="4"/>
      <c r="AD1713" s="5"/>
      <c r="AE1713" s="2"/>
      <c r="AF1713" s="3"/>
      <c r="AH1713" s="2"/>
      <c r="AI1713" s="3"/>
    </row>
    <row r="1714" spans="26:35" x14ac:dyDescent="0.2">
      <c r="Z1714" s="24"/>
      <c r="AA1714" s="24"/>
      <c r="AB1714" s="29"/>
      <c r="AC1714" s="4"/>
      <c r="AD1714" s="5"/>
      <c r="AE1714" s="2"/>
      <c r="AF1714" s="3"/>
      <c r="AH1714" s="2"/>
      <c r="AI1714" s="3"/>
    </row>
    <row r="1715" spans="26:35" x14ac:dyDescent="0.2">
      <c r="Z1715" s="24"/>
      <c r="AA1715" s="24"/>
      <c r="AB1715" s="29"/>
      <c r="AC1715" s="4"/>
      <c r="AD1715" s="5"/>
      <c r="AE1715" s="2"/>
      <c r="AF1715" s="3"/>
      <c r="AH1715" s="2"/>
      <c r="AI1715" s="3"/>
    </row>
    <row r="1716" spans="26:35" x14ac:dyDescent="0.2">
      <c r="Z1716" s="24"/>
      <c r="AA1716" s="24"/>
      <c r="AB1716" s="29"/>
      <c r="AC1716" s="4"/>
      <c r="AD1716" s="5"/>
      <c r="AE1716" s="2"/>
      <c r="AF1716" s="3"/>
      <c r="AH1716" s="2"/>
      <c r="AI1716" s="3"/>
    </row>
    <row r="1717" spans="26:35" x14ac:dyDescent="0.2">
      <c r="Z1717" s="24"/>
      <c r="AA1717" s="24"/>
      <c r="AB1717" s="29"/>
      <c r="AC1717" s="4"/>
      <c r="AD1717" s="5"/>
      <c r="AE1717" s="2"/>
      <c r="AF1717" s="3"/>
      <c r="AH1717" s="2"/>
      <c r="AI1717" s="3"/>
    </row>
    <row r="1718" spans="26:35" x14ac:dyDescent="0.2">
      <c r="Z1718" s="24"/>
      <c r="AA1718" s="24"/>
      <c r="AB1718" s="29"/>
      <c r="AC1718" s="4"/>
      <c r="AD1718" s="5"/>
      <c r="AE1718" s="2"/>
      <c r="AF1718" s="3"/>
      <c r="AH1718" s="2"/>
      <c r="AI1718" s="3"/>
    </row>
    <row r="1719" spans="26:35" x14ac:dyDescent="0.2">
      <c r="Z1719" s="24"/>
      <c r="AA1719" s="24"/>
      <c r="AB1719" s="29"/>
      <c r="AC1719" s="4"/>
      <c r="AD1719" s="5"/>
      <c r="AE1719" s="2"/>
      <c r="AF1719" s="3"/>
      <c r="AH1719" s="2"/>
      <c r="AI1719" s="3"/>
    </row>
    <row r="1720" spans="26:35" x14ac:dyDescent="0.2">
      <c r="Z1720" s="24"/>
      <c r="AA1720" s="24"/>
      <c r="AB1720" s="29"/>
      <c r="AC1720" s="4"/>
      <c r="AD1720" s="5"/>
      <c r="AE1720" s="2"/>
      <c r="AF1720" s="3"/>
      <c r="AH1720" s="2"/>
      <c r="AI1720" s="3"/>
    </row>
    <row r="1721" spans="26:35" x14ac:dyDescent="0.2">
      <c r="Z1721" s="24"/>
      <c r="AA1721" s="24"/>
      <c r="AB1721" s="29"/>
      <c r="AC1721" s="4"/>
      <c r="AD1721" s="5"/>
      <c r="AE1721" s="2"/>
      <c r="AF1721" s="3"/>
      <c r="AH1721" s="2"/>
      <c r="AI1721" s="3"/>
    </row>
    <row r="1722" spans="26:35" x14ac:dyDescent="0.2">
      <c r="Z1722" s="24"/>
      <c r="AA1722" s="24"/>
      <c r="AB1722" s="29"/>
      <c r="AC1722" s="4"/>
      <c r="AD1722" s="5"/>
      <c r="AE1722" s="2"/>
      <c r="AF1722" s="3"/>
      <c r="AH1722" s="2"/>
      <c r="AI1722" s="3"/>
    </row>
    <row r="1723" spans="26:35" x14ac:dyDescent="0.2">
      <c r="Z1723" s="24"/>
      <c r="AA1723" s="24"/>
      <c r="AB1723" s="29"/>
      <c r="AC1723" s="4"/>
      <c r="AD1723" s="5"/>
      <c r="AE1723" s="2"/>
      <c r="AF1723" s="3"/>
      <c r="AH1723" s="2"/>
      <c r="AI1723" s="3"/>
    </row>
    <row r="1724" spans="26:35" x14ac:dyDescent="0.2">
      <c r="Z1724" s="24"/>
      <c r="AA1724" s="24"/>
      <c r="AB1724" s="29"/>
      <c r="AC1724" s="4"/>
      <c r="AD1724" s="5"/>
      <c r="AE1724" s="2"/>
      <c r="AF1724" s="3"/>
      <c r="AH1724" s="2"/>
      <c r="AI1724" s="3"/>
    </row>
    <row r="1725" spans="26:35" x14ac:dyDescent="0.2">
      <c r="Z1725" s="24"/>
      <c r="AA1725" s="24"/>
      <c r="AB1725" s="29"/>
      <c r="AC1725" s="4"/>
      <c r="AD1725" s="5"/>
      <c r="AE1725" s="2"/>
      <c r="AF1725" s="3"/>
      <c r="AH1725" s="2"/>
      <c r="AI1725" s="3"/>
    </row>
    <row r="1726" spans="26:35" x14ac:dyDescent="0.2">
      <c r="Z1726" s="24"/>
      <c r="AA1726" s="24"/>
      <c r="AB1726" s="29"/>
      <c r="AC1726" s="4"/>
      <c r="AD1726" s="5"/>
      <c r="AE1726" s="2"/>
      <c r="AF1726" s="3"/>
      <c r="AH1726" s="2"/>
      <c r="AI1726" s="3"/>
    </row>
    <row r="1727" spans="26:35" x14ac:dyDescent="0.2">
      <c r="Z1727" s="24"/>
      <c r="AA1727" s="24"/>
      <c r="AB1727" s="29"/>
      <c r="AC1727" s="4"/>
      <c r="AD1727" s="5"/>
      <c r="AE1727" s="2"/>
      <c r="AF1727" s="3"/>
      <c r="AH1727" s="2"/>
      <c r="AI1727" s="3"/>
    </row>
    <row r="1728" spans="26:35" x14ac:dyDescent="0.2">
      <c r="Z1728" s="24"/>
      <c r="AA1728" s="24"/>
      <c r="AB1728" s="29"/>
      <c r="AC1728" s="4"/>
      <c r="AD1728" s="5"/>
      <c r="AE1728" s="2"/>
      <c r="AF1728" s="3"/>
      <c r="AH1728" s="2"/>
      <c r="AI1728" s="3"/>
    </row>
    <row r="1729" spans="26:35" x14ac:dyDescent="0.2">
      <c r="Z1729" s="24"/>
      <c r="AA1729" s="24"/>
      <c r="AB1729" s="29"/>
      <c r="AC1729" s="4"/>
      <c r="AD1729" s="5"/>
      <c r="AE1729" s="2"/>
      <c r="AF1729" s="3"/>
      <c r="AH1729" s="2"/>
      <c r="AI1729" s="3"/>
    </row>
    <row r="1730" spans="26:35" x14ac:dyDescent="0.2">
      <c r="Z1730" s="24"/>
      <c r="AA1730" s="24"/>
      <c r="AB1730" s="29"/>
      <c r="AC1730" s="4"/>
      <c r="AD1730" s="5"/>
      <c r="AE1730" s="2"/>
      <c r="AF1730" s="3"/>
      <c r="AH1730" s="2"/>
      <c r="AI1730" s="3"/>
    </row>
    <row r="1731" spans="26:35" x14ac:dyDescent="0.2">
      <c r="Z1731" s="24"/>
      <c r="AA1731" s="24"/>
      <c r="AB1731" s="29"/>
      <c r="AC1731" s="4"/>
      <c r="AD1731" s="5"/>
      <c r="AE1731" s="2"/>
      <c r="AF1731" s="3"/>
      <c r="AH1731" s="2"/>
      <c r="AI1731" s="3"/>
    </row>
    <row r="1732" spans="26:35" x14ac:dyDescent="0.2">
      <c r="Z1732" s="24"/>
      <c r="AA1732" s="24"/>
      <c r="AB1732" s="29"/>
      <c r="AC1732" s="4"/>
      <c r="AD1732" s="5"/>
      <c r="AE1732" s="2"/>
      <c r="AF1732" s="3"/>
      <c r="AH1732" s="2"/>
      <c r="AI1732" s="3"/>
    </row>
    <row r="1733" spans="26:35" x14ac:dyDescent="0.2">
      <c r="Z1733" s="24"/>
      <c r="AA1733" s="24"/>
      <c r="AB1733" s="29"/>
      <c r="AC1733" s="4"/>
      <c r="AD1733" s="5"/>
      <c r="AE1733" s="2"/>
      <c r="AF1733" s="3"/>
      <c r="AH1733" s="2"/>
      <c r="AI1733" s="3"/>
    </row>
    <row r="1734" spans="26:35" x14ac:dyDescent="0.2">
      <c r="Z1734" s="24"/>
      <c r="AA1734" s="24"/>
      <c r="AB1734" s="29"/>
      <c r="AC1734" s="4"/>
      <c r="AD1734" s="5"/>
      <c r="AE1734" s="2"/>
      <c r="AF1734" s="3"/>
      <c r="AH1734" s="2"/>
      <c r="AI1734" s="3"/>
    </row>
    <row r="1735" spans="26:35" x14ac:dyDescent="0.2">
      <c r="Z1735" s="24"/>
      <c r="AA1735" s="24"/>
      <c r="AB1735" s="29"/>
      <c r="AC1735" s="4"/>
      <c r="AD1735" s="5"/>
      <c r="AE1735" s="2"/>
      <c r="AF1735" s="3"/>
      <c r="AH1735" s="2"/>
      <c r="AI1735" s="3"/>
    </row>
    <row r="1736" spans="26:35" x14ac:dyDescent="0.2">
      <c r="Z1736" s="24"/>
      <c r="AA1736" s="24"/>
      <c r="AB1736" s="29"/>
      <c r="AC1736" s="4"/>
      <c r="AD1736" s="5"/>
      <c r="AE1736" s="2"/>
      <c r="AF1736" s="3"/>
      <c r="AH1736" s="2"/>
      <c r="AI1736" s="3"/>
    </row>
    <row r="1737" spans="26:35" x14ac:dyDescent="0.2">
      <c r="Z1737" s="24"/>
      <c r="AA1737" s="24"/>
      <c r="AB1737" s="29"/>
      <c r="AC1737" s="4"/>
      <c r="AD1737" s="5"/>
      <c r="AE1737" s="2"/>
      <c r="AF1737" s="3"/>
      <c r="AH1737" s="2"/>
      <c r="AI1737" s="3"/>
    </row>
    <row r="1738" spans="26:35" x14ac:dyDescent="0.2">
      <c r="Z1738" s="24"/>
      <c r="AA1738" s="24"/>
      <c r="AB1738" s="29"/>
      <c r="AC1738" s="4"/>
      <c r="AD1738" s="5"/>
      <c r="AE1738" s="2"/>
      <c r="AF1738" s="3"/>
      <c r="AH1738" s="2"/>
      <c r="AI1738" s="3"/>
    </row>
    <row r="1739" spans="26:35" x14ac:dyDescent="0.2">
      <c r="Z1739" s="24"/>
      <c r="AA1739" s="24"/>
      <c r="AB1739" s="29"/>
      <c r="AC1739" s="4"/>
      <c r="AD1739" s="5"/>
      <c r="AE1739" s="2"/>
      <c r="AF1739" s="3"/>
      <c r="AH1739" s="2"/>
      <c r="AI1739" s="3"/>
    </row>
    <row r="1740" spans="26:35" x14ac:dyDescent="0.2">
      <c r="Z1740" s="24"/>
      <c r="AA1740" s="24"/>
      <c r="AB1740" s="29"/>
      <c r="AC1740" s="4"/>
      <c r="AD1740" s="5"/>
      <c r="AE1740" s="2"/>
      <c r="AF1740" s="3"/>
      <c r="AH1740" s="2"/>
      <c r="AI1740" s="3"/>
    </row>
    <row r="1741" spans="26:35" x14ac:dyDescent="0.2">
      <c r="Z1741" s="24"/>
      <c r="AA1741" s="24"/>
      <c r="AB1741" s="29"/>
      <c r="AC1741" s="4"/>
      <c r="AD1741" s="5"/>
      <c r="AE1741" s="2"/>
      <c r="AF1741" s="3"/>
      <c r="AH1741" s="2"/>
      <c r="AI1741" s="3"/>
    </row>
    <row r="1742" spans="26:35" x14ac:dyDescent="0.2">
      <c r="Z1742" s="24"/>
      <c r="AA1742" s="24"/>
      <c r="AB1742" s="29"/>
      <c r="AC1742" s="4"/>
      <c r="AD1742" s="5"/>
      <c r="AE1742" s="2"/>
      <c r="AF1742" s="3"/>
      <c r="AH1742" s="2"/>
      <c r="AI1742" s="3"/>
    </row>
    <row r="1743" spans="26:35" x14ac:dyDescent="0.2">
      <c r="Z1743" s="24"/>
      <c r="AA1743" s="24"/>
      <c r="AB1743" s="29"/>
      <c r="AC1743" s="4"/>
      <c r="AD1743" s="5"/>
      <c r="AE1743" s="2"/>
      <c r="AF1743" s="3"/>
      <c r="AH1743" s="2"/>
      <c r="AI1743" s="3"/>
    </row>
    <row r="1744" spans="26:35" x14ac:dyDescent="0.2">
      <c r="Z1744" s="24"/>
      <c r="AA1744" s="24"/>
      <c r="AB1744" s="29"/>
      <c r="AC1744" s="4"/>
      <c r="AD1744" s="5"/>
      <c r="AE1744" s="2"/>
      <c r="AF1744" s="3"/>
      <c r="AH1744" s="2"/>
      <c r="AI1744" s="3"/>
    </row>
    <row r="1745" spans="26:35" x14ac:dyDescent="0.2">
      <c r="Z1745" s="24"/>
      <c r="AA1745" s="24"/>
      <c r="AB1745" s="29"/>
      <c r="AC1745" s="4"/>
      <c r="AD1745" s="5"/>
      <c r="AE1745" s="2"/>
      <c r="AF1745" s="3"/>
      <c r="AH1745" s="2"/>
      <c r="AI1745" s="3"/>
    </row>
    <row r="1746" spans="26:35" x14ac:dyDescent="0.2">
      <c r="Z1746" s="24"/>
      <c r="AA1746" s="24"/>
      <c r="AB1746" s="29"/>
      <c r="AC1746" s="4"/>
      <c r="AD1746" s="5"/>
      <c r="AE1746" s="2"/>
      <c r="AF1746" s="3"/>
      <c r="AH1746" s="2"/>
      <c r="AI1746" s="3"/>
    </row>
    <row r="1747" spans="26:35" x14ac:dyDescent="0.2">
      <c r="Z1747" s="24"/>
      <c r="AA1747" s="24"/>
      <c r="AB1747" s="29"/>
      <c r="AC1747" s="4"/>
      <c r="AD1747" s="5"/>
      <c r="AE1747" s="2"/>
      <c r="AF1747" s="3"/>
      <c r="AH1747" s="2"/>
      <c r="AI1747" s="3"/>
    </row>
    <row r="1748" spans="26:35" x14ac:dyDescent="0.2">
      <c r="Z1748" s="24"/>
      <c r="AA1748" s="24"/>
      <c r="AB1748" s="29"/>
      <c r="AC1748" s="4"/>
      <c r="AD1748" s="5"/>
      <c r="AE1748" s="2"/>
      <c r="AF1748" s="3"/>
      <c r="AH1748" s="2"/>
      <c r="AI1748" s="3"/>
    </row>
    <row r="1749" spans="26:35" x14ac:dyDescent="0.2">
      <c r="Z1749" s="24"/>
      <c r="AA1749" s="24"/>
      <c r="AB1749" s="29"/>
      <c r="AC1749" s="4"/>
      <c r="AD1749" s="5"/>
      <c r="AE1749" s="2"/>
      <c r="AF1749" s="3"/>
      <c r="AH1749" s="2"/>
      <c r="AI1749" s="3"/>
    </row>
    <row r="1750" spans="26:35" x14ac:dyDescent="0.2">
      <c r="Z1750" s="24"/>
      <c r="AA1750" s="24"/>
      <c r="AB1750" s="29"/>
      <c r="AC1750" s="4"/>
      <c r="AD1750" s="5"/>
      <c r="AE1750" s="2"/>
      <c r="AF1750" s="3"/>
      <c r="AH1750" s="2"/>
      <c r="AI1750" s="3"/>
    </row>
    <row r="1751" spans="26:35" x14ac:dyDescent="0.2">
      <c r="Z1751" s="24"/>
      <c r="AA1751" s="24"/>
      <c r="AB1751" s="29"/>
      <c r="AC1751" s="4"/>
      <c r="AD1751" s="5"/>
      <c r="AE1751" s="2"/>
      <c r="AF1751" s="3"/>
      <c r="AH1751" s="2"/>
      <c r="AI1751" s="3"/>
    </row>
    <row r="1752" spans="26:35" x14ac:dyDescent="0.2">
      <c r="Z1752" s="24"/>
      <c r="AA1752" s="24"/>
      <c r="AB1752" s="29"/>
      <c r="AC1752" s="4"/>
      <c r="AD1752" s="5"/>
      <c r="AE1752" s="2"/>
      <c r="AF1752" s="3"/>
      <c r="AH1752" s="2"/>
      <c r="AI1752" s="3"/>
    </row>
    <row r="1753" spans="26:35" x14ac:dyDescent="0.2">
      <c r="Z1753" s="24"/>
      <c r="AA1753" s="24"/>
      <c r="AB1753" s="29"/>
      <c r="AC1753" s="4"/>
      <c r="AD1753" s="5"/>
      <c r="AE1753" s="2"/>
      <c r="AF1753" s="3"/>
      <c r="AH1753" s="2"/>
      <c r="AI1753" s="3"/>
    </row>
    <row r="1754" spans="26:35" x14ac:dyDescent="0.2">
      <c r="Z1754" s="24"/>
      <c r="AA1754" s="24"/>
      <c r="AB1754" s="29"/>
      <c r="AC1754" s="4"/>
      <c r="AD1754" s="5"/>
      <c r="AE1754" s="2"/>
      <c r="AF1754" s="3"/>
      <c r="AH1754" s="2"/>
      <c r="AI1754" s="3"/>
    </row>
    <row r="1755" spans="26:35" x14ac:dyDescent="0.2">
      <c r="Z1755" s="24"/>
      <c r="AA1755" s="24"/>
      <c r="AB1755" s="29"/>
      <c r="AC1755" s="4"/>
      <c r="AD1755" s="5"/>
      <c r="AE1755" s="2"/>
      <c r="AF1755" s="3"/>
      <c r="AH1755" s="2"/>
      <c r="AI1755" s="3"/>
    </row>
    <row r="1756" spans="26:35" x14ac:dyDescent="0.2">
      <c r="Z1756" s="24"/>
      <c r="AA1756" s="24"/>
      <c r="AB1756" s="29"/>
      <c r="AC1756" s="4"/>
      <c r="AD1756" s="5"/>
      <c r="AE1756" s="2"/>
      <c r="AF1756" s="3"/>
      <c r="AH1756" s="2"/>
      <c r="AI1756" s="3"/>
    </row>
    <row r="1757" spans="26:35" x14ac:dyDescent="0.2">
      <c r="Z1757" s="24"/>
      <c r="AA1757" s="24"/>
      <c r="AB1757" s="29"/>
      <c r="AC1757" s="4"/>
      <c r="AD1757" s="5"/>
      <c r="AE1757" s="2"/>
      <c r="AF1757" s="3"/>
      <c r="AH1757" s="2"/>
      <c r="AI1757" s="3"/>
    </row>
    <row r="1758" spans="26:35" x14ac:dyDescent="0.2">
      <c r="Z1758" s="24"/>
      <c r="AA1758" s="24"/>
      <c r="AB1758" s="29"/>
      <c r="AC1758" s="4"/>
      <c r="AD1758" s="5"/>
      <c r="AE1758" s="2"/>
      <c r="AF1758" s="3"/>
      <c r="AH1758" s="2"/>
      <c r="AI1758" s="3"/>
    </row>
    <row r="1759" spans="26:35" x14ac:dyDescent="0.2">
      <c r="Z1759" s="24"/>
      <c r="AA1759" s="24"/>
      <c r="AB1759" s="29"/>
      <c r="AC1759" s="4"/>
      <c r="AD1759" s="5"/>
      <c r="AE1759" s="2"/>
      <c r="AF1759" s="3"/>
      <c r="AH1759" s="2"/>
      <c r="AI1759" s="3"/>
    </row>
    <row r="1760" spans="26:35" x14ac:dyDescent="0.2">
      <c r="Z1760" s="24"/>
      <c r="AA1760" s="24"/>
      <c r="AB1760" s="29"/>
      <c r="AC1760" s="4"/>
      <c r="AD1760" s="5"/>
      <c r="AE1760" s="2"/>
      <c r="AF1760" s="3"/>
      <c r="AH1760" s="2"/>
      <c r="AI1760" s="3"/>
    </row>
    <row r="1761" spans="26:35" x14ac:dyDescent="0.2">
      <c r="Z1761" s="24"/>
      <c r="AA1761" s="24"/>
      <c r="AB1761" s="29"/>
      <c r="AC1761" s="4"/>
      <c r="AD1761" s="5"/>
      <c r="AE1761" s="2"/>
      <c r="AF1761" s="3"/>
      <c r="AH1761" s="2"/>
      <c r="AI1761" s="3"/>
    </row>
    <row r="1762" spans="26:35" x14ac:dyDescent="0.2">
      <c r="Z1762" s="24"/>
      <c r="AA1762" s="24"/>
      <c r="AB1762" s="29"/>
      <c r="AC1762" s="4"/>
      <c r="AD1762" s="5"/>
      <c r="AE1762" s="2"/>
      <c r="AF1762" s="3"/>
      <c r="AH1762" s="2"/>
      <c r="AI1762" s="3"/>
    </row>
    <row r="1763" spans="26:35" x14ac:dyDescent="0.2">
      <c r="Z1763" s="24"/>
      <c r="AA1763" s="24"/>
      <c r="AB1763" s="29"/>
      <c r="AC1763" s="4"/>
      <c r="AD1763" s="5"/>
      <c r="AE1763" s="2"/>
      <c r="AF1763" s="3"/>
      <c r="AH1763" s="2"/>
      <c r="AI1763" s="3"/>
    </row>
    <row r="1764" spans="26:35" x14ac:dyDescent="0.2">
      <c r="Z1764" s="24"/>
      <c r="AA1764" s="24"/>
      <c r="AB1764" s="29"/>
      <c r="AC1764" s="4"/>
      <c r="AD1764" s="5"/>
      <c r="AE1764" s="2"/>
      <c r="AF1764" s="3"/>
      <c r="AH1764" s="2"/>
      <c r="AI1764" s="3"/>
    </row>
    <row r="1765" spans="26:35" x14ac:dyDescent="0.2">
      <c r="Z1765" s="24"/>
      <c r="AA1765" s="24"/>
      <c r="AB1765" s="29"/>
      <c r="AC1765" s="4"/>
      <c r="AD1765" s="5"/>
      <c r="AE1765" s="2"/>
      <c r="AF1765" s="3"/>
      <c r="AH1765" s="2"/>
      <c r="AI1765" s="3"/>
    </row>
    <row r="1766" spans="26:35" x14ac:dyDescent="0.2">
      <c r="Z1766" s="24"/>
      <c r="AA1766" s="24"/>
      <c r="AB1766" s="29"/>
      <c r="AC1766" s="4"/>
      <c r="AD1766" s="5"/>
      <c r="AE1766" s="2"/>
      <c r="AF1766" s="3"/>
      <c r="AH1766" s="2"/>
      <c r="AI1766" s="3"/>
    </row>
    <row r="1767" spans="26:35" x14ac:dyDescent="0.2">
      <c r="Z1767" s="24"/>
      <c r="AA1767" s="24"/>
      <c r="AB1767" s="29"/>
      <c r="AC1767" s="4"/>
      <c r="AD1767" s="5"/>
      <c r="AE1767" s="2"/>
      <c r="AF1767" s="3"/>
      <c r="AH1767" s="2"/>
      <c r="AI1767" s="3"/>
    </row>
    <row r="1768" spans="26:35" x14ac:dyDescent="0.2">
      <c r="Z1768" s="24"/>
      <c r="AA1768" s="24"/>
      <c r="AB1768" s="29"/>
      <c r="AC1768" s="4"/>
      <c r="AD1768" s="5"/>
      <c r="AE1768" s="2"/>
      <c r="AF1768" s="3"/>
      <c r="AH1768" s="2"/>
      <c r="AI1768" s="3"/>
    </row>
    <row r="1769" spans="26:35" x14ac:dyDescent="0.2">
      <c r="Z1769" s="24"/>
      <c r="AA1769" s="24"/>
      <c r="AB1769" s="29"/>
      <c r="AC1769" s="4"/>
      <c r="AD1769" s="5"/>
      <c r="AE1769" s="2"/>
      <c r="AF1769" s="3"/>
      <c r="AH1769" s="2"/>
      <c r="AI1769" s="3"/>
    </row>
    <row r="1770" spans="26:35" x14ac:dyDescent="0.2">
      <c r="Z1770" s="24"/>
      <c r="AA1770" s="24"/>
      <c r="AB1770" s="29"/>
      <c r="AC1770" s="4"/>
      <c r="AD1770" s="5"/>
      <c r="AE1770" s="2"/>
      <c r="AF1770" s="3"/>
      <c r="AH1770" s="2"/>
      <c r="AI1770" s="3"/>
    </row>
    <row r="1771" spans="26:35" x14ac:dyDescent="0.2">
      <c r="Z1771" s="24"/>
      <c r="AA1771" s="24"/>
      <c r="AB1771" s="29"/>
      <c r="AC1771" s="4"/>
      <c r="AD1771" s="5"/>
      <c r="AE1771" s="2"/>
      <c r="AF1771" s="3"/>
      <c r="AH1771" s="2"/>
      <c r="AI1771" s="3"/>
    </row>
    <row r="1772" spans="26:35" x14ac:dyDescent="0.2">
      <c r="Z1772" s="24"/>
      <c r="AA1772" s="24"/>
      <c r="AB1772" s="29"/>
      <c r="AC1772" s="4"/>
      <c r="AD1772" s="5"/>
      <c r="AE1772" s="2"/>
      <c r="AF1772" s="3"/>
      <c r="AH1772" s="2"/>
      <c r="AI1772" s="3"/>
    </row>
    <row r="1773" spans="26:35" x14ac:dyDescent="0.2">
      <c r="Z1773" s="24"/>
      <c r="AA1773" s="24"/>
      <c r="AB1773" s="29"/>
      <c r="AC1773" s="4"/>
      <c r="AD1773" s="5"/>
      <c r="AE1773" s="2"/>
      <c r="AF1773" s="3"/>
      <c r="AH1773" s="2"/>
      <c r="AI1773" s="3"/>
    </row>
    <row r="1774" spans="26:35" x14ac:dyDescent="0.2">
      <c r="Z1774" s="24"/>
      <c r="AA1774" s="24"/>
      <c r="AB1774" s="29"/>
      <c r="AC1774" s="4"/>
      <c r="AD1774" s="5"/>
      <c r="AE1774" s="2"/>
      <c r="AF1774" s="3"/>
      <c r="AH1774" s="2"/>
      <c r="AI1774" s="3"/>
    </row>
    <row r="1775" spans="26:35" x14ac:dyDescent="0.2">
      <c r="Z1775" s="24"/>
      <c r="AA1775" s="24"/>
      <c r="AB1775" s="29"/>
      <c r="AC1775" s="4"/>
      <c r="AD1775" s="5"/>
      <c r="AE1775" s="2"/>
      <c r="AF1775" s="3"/>
      <c r="AH1775" s="2"/>
      <c r="AI1775" s="3"/>
    </row>
    <row r="1776" spans="26:35" x14ac:dyDescent="0.2">
      <c r="Z1776" s="24"/>
      <c r="AA1776" s="24"/>
      <c r="AB1776" s="29"/>
      <c r="AC1776" s="4"/>
      <c r="AD1776" s="5"/>
      <c r="AE1776" s="2"/>
      <c r="AF1776" s="3"/>
      <c r="AH1776" s="2"/>
      <c r="AI1776" s="3"/>
    </row>
    <row r="1777" spans="26:35" x14ac:dyDescent="0.2">
      <c r="Z1777" s="24"/>
      <c r="AA1777" s="24"/>
      <c r="AB1777" s="29"/>
      <c r="AC1777" s="4"/>
      <c r="AD1777" s="5"/>
      <c r="AE1777" s="2"/>
      <c r="AF1777" s="3"/>
      <c r="AH1777" s="2"/>
      <c r="AI1777" s="3"/>
    </row>
    <row r="1778" spans="26:35" x14ac:dyDescent="0.2">
      <c r="Z1778" s="24"/>
      <c r="AA1778" s="24"/>
      <c r="AB1778" s="29"/>
      <c r="AC1778" s="4"/>
      <c r="AD1778" s="5"/>
      <c r="AE1778" s="2"/>
      <c r="AF1778" s="3"/>
      <c r="AH1778" s="2"/>
      <c r="AI1778" s="3"/>
    </row>
    <row r="1779" spans="26:35" x14ac:dyDescent="0.2">
      <c r="Z1779" s="24"/>
      <c r="AA1779" s="24"/>
      <c r="AB1779" s="29"/>
      <c r="AC1779" s="4"/>
      <c r="AD1779" s="5"/>
      <c r="AE1779" s="2"/>
      <c r="AF1779" s="3"/>
      <c r="AH1779" s="2"/>
      <c r="AI1779" s="3"/>
    </row>
    <row r="1780" spans="26:35" x14ac:dyDescent="0.2">
      <c r="Z1780" s="24"/>
      <c r="AA1780" s="24"/>
      <c r="AB1780" s="29"/>
      <c r="AC1780" s="4"/>
      <c r="AD1780" s="5"/>
      <c r="AE1780" s="2"/>
      <c r="AF1780" s="3"/>
      <c r="AH1780" s="2"/>
      <c r="AI1780" s="3"/>
    </row>
    <row r="1781" spans="26:35" x14ac:dyDescent="0.2">
      <c r="Z1781" s="24"/>
      <c r="AA1781" s="24"/>
      <c r="AB1781" s="29"/>
      <c r="AC1781" s="4"/>
      <c r="AD1781" s="5"/>
      <c r="AE1781" s="2"/>
      <c r="AF1781" s="3"/>
      <c r="AH1781" s="2"/>
      <c r="AI1781" s="3"/>
    </row>
    <row r="1782" spans="26:35" x14ac:dyDescent="0.2">
      <c r="Z1782" s="24"/>
      <c r="AA1782" s="24"/>
      <c r="AB1782" s="29"/>
      <c r="AC1782" s="4"/>
      <c r="AD1782" s="5"/>
      <c r="AE1782" s="2"/>
      <c r="AF1782" s="3"/>
      <c r="AH1782" s="2"/>
      <c r="AI1782" s="3"/>
    </row>
    <row r="1783" spans="26:35" x14ac:dyDescent="0.2">
      <c r="Z1783" s="24"/>
      <c r="AA1783" s="24"/>
      <c r="AB1783" s="29"/>
      <c r="AC1783" s="4"/>
      <c r="AD1783" s="5"/>
      <c r="AE1783" s="2"/>
      <c r="AF1783" s="3"/>
      <c r="AH1783" s="2"/>
      <c r="AI1783" s="3"/>
    </row>
    <row r="1784" spans="26:35" x14ac:dyDescent="0.2">
      <c r="Z1784" s="24"/>
      <c r="AA1784" s="24"/>
      <c r="AB1784" s="29"/>
      <c r="AC1784" s="4"/>
      <c r="AD1784" s="5"/>
      <c r="AE1784" s="2"/>
      <c r="AF1784" s="3"/>
      <c r="AH1784" s="2"/>
      <c r="AI1784" s="3"/>
    </row>
    <row r="1785" spans="26:35" x14ac:dyDescent="0.2">
      <c r="Z1785" s="24"/>
      <c r="AA1785" s="24"/>
      <c r="AB1785" s="29"/>
      <c r="AC1785" s="4"/>
      <c r="AD1785" s="5"/>
      <c r="AE1785" s="2"/>
      <c r="AF1785" s="3"/>
      <c r="AH1785" s="2"/>
      <c r="AI1785" s="3"/>
    </row>
    <row r="1786" spans="26:35" x14ac:dyDescent="0.2">
      <c r="Z1786" s="24"/>
      <c r="AA1786" s="24"/>
      <c r="AB1786" s="29"/>
      <c r="AC1786" s="4"/>
      <c r="AD1786" s="5"/>
      <c r="AE1786" s="2"/>
      <c r="AF1786" s="3"/>
      <c r="AH1786" s="2"/>
      <c r="AI1786" s="3"/>
    </row>
    <row r="1787" spans="26:35" x14ac:dyDescent="0.2">
      <c r="Z1787" s="24"/>
      <c r="AA1787" s="24"/>
      <c r="AB1787" s="29"/>
      <c r="AC1787" s="4"/>
      <c r="AD1787" s="5"/>
      <c r="AE1787" s="2"/>
      <c r="AF1787" s="3"/>
      <c r="AH1787" s="2"/>
      <c r="AI1787" s="3"/>
    </row>
    <row r="1788" spans="26:35" x14ac:dyDescent="0.2">
      <c r="Z1788" s="24"/>
      <c r="AA1788" s="24"/>
      <c r="AB1788" s="29"/>
      <c r="AC1788" s="4"/>
      <c r="AD1788" s="5"/>
      <c r="AE1788" s="2"/>
      <c r="AF1788" s="3"/>
      <c r="AH1788" s="2"/>
      <c r="AI1788" s="3"/>
    </row>
    <row r="1789" spans="26:35" x14ac:dyDescent="0.2">
      <c r="Z1789" s="24"/>
      <c r="AA1789" s="24"/>
      <c r="AB1789" s="29"/>
      <c r="AC1789" s="4"/>
      <c r="AD1789" s="5"/>
      <c r="AE1789" s="2"/>
      <c r="AF1789" s="3"/>
      <c r="AH1789" s="2"/>
      <c r="AI1789" s="3"/>
    </row>
    <row r="1790" spans="26:35" x14ac:dyDescent="0.2">
      <c r="Z1790" s="24"/>
      <c r="AA1790" s="24"/>
      <c r="AB1790" s="29"/>
      <c r="AC1790" s="4"/>
      <c r="AD1790" s="5"/>
      <c r="AE1790" s="2"/>
      <c r="AF1790" s="3"/>
      <c r="AH1790" s="2"/>
      <c r="AI1790" s="3"/>
    </row>
    <row r="1791" spans="26:35" x14ac:dyDescent="0.2">
      <c r="Z1791" s="24"/>
      <c r="AA1791" s="24"/>
      <c r="AB1791" s="29"/>
      <c r="AC1791" s="4"/>
      <c r="AD1791" s="5"/>
      <c r="AE1791" s="2"/>
      <c r="AF1791" s="3"/>
      <c r="AH1791" s="2"/>
      <c r="AI1791" s="3"/>
    </row>
    <row r="1792" spans="26:35" x14ac:dyDescent="0.2">
      <c r="Z1792" s="24"/>
      <c r="AA1792" s="24"/>
      <c r="AB1792" s="29"/>
      <c r="AC1792" s="4"/>
      <c r="AD1792" s="5"/>
      <c r="AE1792" s="2"/>
      <c r="AF1792" s="3"/>
      <c r="AH1792" s="2"/>
      <c r="AI1792" s="3"/>
    </row>
    <row r="1793" spans="26:35" x14ac:dyDescent="0.2">
      <c r="Z1793" s="24"/>
      <c r="AA1793" s="24"/>
      <c r="AB1793" s="29"/>
      <c r="AC1793" s="4"/>
      <c r="AD1793" s="5"/>
      <c r="AE1793" s="2"/>
      <c r="AF1793" s="3"/>
      <c r="AH1793" s="2"/>
      <c r="AI1793" s="3"/>
    </row>
    <row r="1794" spans="26:35" x14ac:dyDescent="0.2">
      <c r="Z1794" s="24"/>
      <c r="AA1794" s="24"/>
      <c r="AB1794" s="29"/>
      <c r="AC1794" s="4"/>
      <c r="AD1794" s="5"/>
      <c r="AE1794" s="2"/>
      <c r="AF1794" s="3"/>
      <c r="AH1794" s="2"/>
      <c r="AI1794" s="3"/>
    </row>
    <row r="1795" spans="26:35" x14ac:dyDescent="0.2">
      <c r="Z1795" s="24"/>
      <c r="AA1795" s="24"/>
      <c r="AB1795" s="29"/>
      <c r="AC1795" s="4"/>
      <c r="AD1795" s="5"/>
      <c r="AE1795" s="2"/>
      <c r="AF1795" s="3"/>
      <c r="AH1795" s="2"/>
      <c r="AI1795" s="3"/>
    </row>
    <row r="1796" spans="26:35" x14ac:dyDescent="0.2">
      <c r="Z1796" s="24"/>
      <c r="AA1796" s="24"/>
      <c r="AB1796" s="29"/>
      <c r="AC1796" s="4"/>
      <c r="AD1796" s="5"/>
      <c r="AE1796" s="2"/>
      <c r="AF1796" s="3"/>
      <c r="AH1796" s="2"/>
      <c r="AI1796" s="3"/>
    </row>
    <row r="1797" spans="26:35" x14ac:dyDescent="0.2">
      <c r="Z1797" s="24"/>
      <c r="AA1797" s="24"/>
      <c r="AB1797" s="29"/>
      <c r="AC1797" s="4"/>
      <c r="AD1797" s="5"/>
      <c r="AE1797" s="2"/>
      <c r="AF1797" s="3"/>
      <c r="AH1797" s="2"/>
      <c r="AI1797" s="3"/>
    </row>
    <row r="1798" spans="26:35" x14ac:dyDescent="0.2">
      <c r="Z1798" s="24"/>
      <c r="AA1798" s="24"/>
      <c r="AB1798" s="29"/>
      <c r="AC1798" s="4"/>
      <c r="AD1798" s="5"/>
      <c r="AE1798" s="2"/>
      <c r="AF1798" s="3"/>
      <c r="AH1798" s="2"/>
      <c r="AI1798" s="3"/>
    </row>
    <row r="1799" spans="26:35" x14ac:dyDescent="0.2">
      <c r="Z1799" s="24"/>
      <c r="AA1799" s="24"/>
      <c r="AB1799" s="29"/>
      <c r="AC1799" s="4"/>
      <c r="AD1799" s="5"/>
      <c r="AE1799" s="2"/>
      <c r="AF1799" s="3"/>
      <c r="AH1799" s="2"/>
      <c r="AI1799" s="3"/>
    </row>
    <row r="1800" spans="26:35" x14ac:dyDescent="0.2">
      <c r="Z1800" s="24"/>
      <c r="AA1800" s="24"/>
      <c r="AB1800" s="29"/>
      <c r="AC1800" s="4"/>
      <c r="AD1800" s="5"/>
      <c r="AE1800" s="2"/>
      <c r="AF1800" s="3"/>
      <c r="AH1800" s="2"/>
      <c r="AI1800" s="3"/>
    </row>
    <row r="1801" spans="26:35" x14ac:dyDescent="0.2">
      <c r="Z1801" s="24"/>
      <c r="AA1801" s="24"/>
      <c r="AB1801" s="29"/>
      <c r="AC1801" s="4"/>
      <c r="AD1801" s="5"/>
      <c r="AE1801" s="2"/>
      <c r="AF1801" s="3"/>
      <c r="AH1801" s="2"/>
      <c r="AI1801" s="3"/>
    </row>
    <row r="1802" spans="26:35" x14ac:dyDescent="0.2">
      <c r="Z1802" s="24"/>
      <c r="AA1802" s="24"/>
      <c r="AB1802" s="29"/>
      <c r="AC1802" s="4"/>
      <c r="AD1802" s="5"/>
      <c r="AE1802" s="2"/>
      <c r="AF1802" s="3"/>
      <c r="AH1802" s="2"/>
      <c r="AI1802" s="3"/>
    </row>
    <row r="1803" spans="26:35" x14ac:dyDescent="0.2">
      <c r="Z1803" s="24"/>
      <c r="AA1803" s="24"/>
      <c r="AB1803" s="29"/>
      <c r="AC1803" s="4"/>
      <c r="AD1803" s="5"/>
      <c r="AE1803" s="2"/>
      <c r="AF1803" s="3"/>
      <c r="AH1803" s="2"/>
      <c r="AI1803" s="3"/>
    </row>
    <row r="1804" spans="26:35" x14ac:dyDescent="0.2">
      <c r="Z1804" s="24"/>
      <c r="AA1804" s="24"/>
      <c r="AB1804" s="29"/>
      <c r="AC1804" s="4"/>
      <c r="AD1804" s="5"/>
      <c r="AE1804" s="2"/>
      <c r="AF1804" s="3"/>
      <c r="AH1804" s="2"/>
      <c r="AI1804" s="3"/>
    </row>
    <row r="1805" spans="26:35" x14ac:dyDescent="0.2">
      <c r="Z1805" s="24"/>
      <c r="AA1805" s="24"/>
      <c r="AB1805" s="29"/>
      <c r="AC1805" s="4"/>
      <c r="AD1805" s="5"/>
      <c r="AE1805" s="2"/>
      <c r="AF1805" s="3"/>
      <c r="AH1805" s="2"/>
      <c r="AI1805" s="3"/>
    </row>
    <row r="1806" spans="26:35" x14ac:dyDescent="0.2">
      <c r="Z1806" s="24"/>
      <c r="AA1806" s="24"/>
      <c r="AB1806" s="29"/>
      <c r="AC1806" s="4"/>
      <c r="AD1806" s="5"/>
      <c r="AE1806" s="2"/>
      <c r="AF1806" s="3"/>
      <c r="AH1806" s="2"/>
      <c r="AI1806" s="3"/>
    </row>
    <row r="1807" spans="26:35" x14ac:dyDescent="0.2">
      <c r="Z1807" s="24"/>
      <c r="AA1807" s="24"/>
      <c r="AB1807" s="29"/>
      <c r="AC1807" s="4"/>
      <c r="AD1807" s="5"/>
      <c r="AE1807" s="2"/>
      <c r="AF1807" s="3"/>
      <c r="AH1807" s="2"/>
      <c r="AI1807" s="3"/>
    </row>
    <row r="1808" spans="26:35" x14ac:dyDescent="0.2">
      <c r="Z1808" s="24"/>
      <c r="AA1808" s="24"/>
      <c r="AB1808" s="29"/>
      <c r="AC1808" s="4"/>
      <c r="AD1808" s="5"/>
      <c r="AE1808" s="2"/>
      <c r="AF1808" s="3"/>
      <c r="AH1808" s="2"/>
      <c r="AI1808" s="3"/>
    </row>
    <row r="1809" spans="26:35" x14ac:dyDescent="0.2">
      <c r="Z1809" s="24"/>
      <c r="AA1809" s="24"/>
      <c r="AB1809" s="29"/>
      <c r="AC1809" s="4"/>
      <c r="AD1809" s="5"/>
      <c r="AE1809" s="2"/>
      <c r="AF1809" s="3"/>
      <c r="AH1809" s="2"/>
      <c r="AI1809" s="3"/>
    </row>
    <row r="1810" spans="26:35" x14ac:dyDescent="0.2">
      <c r="Z1810" s="24"/>
      <c r="AA1810" s="24"/>
      <c r="AB1810" s="29"/>
      <c r="AC1810" s="4"/>
      <c r="AD1810" s="5"/>
      <c r="AE1810" s="2"/>
      <c r="AF1810" s="3"/>
      <c r="AH1810" s="2"/>
      <c r="AI1810" s="3"/>
    </row>
    <row r="1811" spans="26:35" x14ac:dyDescent="0.2">
      <c r="Z1811" s="24"/>
      <c r="AA1811" s="24"/>
      <c r="AB1811" s="29"/>
      <c r="AC1811" s="4"/>
      <c r="AD1811" s="5"/>
      <c r="AE1811" s="2"/>
      <c r="AF1811" s="3"/>
      <c r="AH1811" s="2"/>
      <c r="AI1811" s="3"/>
    </row>
    <row r="1812" spans="26:35" x14ac:dyDescent="0.2">
      <c r="Z1812" s="24"/>
      <c r="AA1812" s="24"/>
      <c r="AB1812" s="29"/>
      <c r="AC1812" s="4"/>
      <c r="AD1812" s="5"/>
      <c r="AE1812" s="2"/>
      <c r="AF1812" s="3"/>
      <c r="AH1812" s="2"/>
      <c r="AI1812" s="3"/>
    </row>
    <row r="1813" spans="26:35" x14ac:dyDescent="0.2">
      <c r="Z1813" s="24"/>
      <c r="AA1813" s="24"/>
      <c r="AB1813" s="29"/>
      <c r="AC1813" s="4"/>
      <c r="AD1813" s="5"/>
      <c r="AE1813" s="2"/>
      <c r="AF1813" s="3"/>
      <c r="AH1813" s="2"/>
      <c r="AI1813" s="3"/>
    </row>
    <row r="1814" spans="26:35" x14ac:dyDescent="0.2">
      <c r="Z1814" s="24"/>
      <c r="AA1814" s="24"/>
      <c r="AB1814" s="29"/>
      <c r="AC1814" s="4"/>
      <c r="AD1814" s="5"/>
      <c r="AE1814" s="2"/>
      <c r="AF1814" s="3"/>
      <c r="AH1814" s="2"/>
      <c r="AI1814" s="3"/>
    </row>
    <row r="1815" spans="26:35" x14ac:dyDescent="0.2">
      <c r="Z1815" s="24"/>
      <c r="AA1815" s="24"/>
      <c r="AB1815" s="29"/>
      <c r="AC1815" s="4"/>
      <c r="AD1815" s="5"/>
      <c r="AE1815" s="2"/>
      <c r="AF1815" s="3"/>
      <c r="AH1815" s="2"/>
      <c r="AI1815" s="3"/>
    </row>
    <row r="1816" spans="26:35" x14ac:dyDescent="0.2">
      <c r="Z1816" s="24"/>
      <c r="AA1816" s="24"/>
      <c r="AB1816" s="29"/>
      <c r="AC1816" s="4"/>
      <c r="AD1816" s="5"/>
      <c r="AE1816" s="2"/>
      <c r="AF1816" s="3"/>
      <c r="AH1816" s="2"/>
      <c r="AI1816" s="3"/>
    </row>
    <row r="1817" spans="26:35" x14ac:dyDescent="0.2">
      <c r="Z1817" s="24"/>
      <c r="AA1817" s="24"/>
      <c r="AB1817" s="29"/>
      <c r="AC1817" s="4"/>
      <c r="AD1817" s="5"/>
      <c r="AE1817" s="2"/>
      <c r="AF1817" s="3"/>
      <c r="AH1817" s="2"/>
      <c r="AI1817" s="3"/>
    </row>
    <row r="1818" spans="26:35" x14ac:dyDescent="0.2">
      <c r="Z1818" s="24"/>
      <c r="AA1818" s="24"/>
      <c r="AB1818" s="29"/>
      <c r="AC1818" s="4"/>
      <c r="AD1818" s="5"/>
      <c r="AE1818" s="2"/>
      <c r="AF1818" s="3"/>
      <c r="AH1818" s="2"/>
      <c r="AI1818" s="3"/>
    </row>
    <row r="1819" spans="26:35" x14ac:dyDescent="0.2">
      <c r="Z1819" s="24"/>
      <c r="AA1819" s="24"/>
      <c r="AB1819" s="29"/>
      <c r="AC1819" s="4"/>
      <c r="AD1819" s="5"/>
      <c r="AE1819" s="2"/>
      <c r="AF1819" s="3"/>
      <c r="AH1819" s="2"/>
      <c r="AI1819" s="3"/>
    </row>
    <row r="1820" spans="26:35" x14ac:dyDescent="0.2">
      <c r="Z1820" s="24"/>
      <c r="AA1820" s="24"/>
      <c r="AB1820" s="29"/>
      <c r="AC1820" s="4"/>
      <c r="AD1820" s="5"/>
      <c r="AE1820" s="2"/>
      <c r="AF1820" s="3"/>
      <c r="AH1820" s="2"/>
      <c r="AI1820" s="3"/>
    </row>
    <row r="1821" spans="26:35" x14ac:dyDescent="0.2">
      <c r="Z1821" s="24"/>
      <c r="AA1821" s="24"/>
      <c r="AB1821" s="29"/>
      <c r="AC1821" s="4"/>
      <c r="AD1821" s="5"/>
      <c r="AE1821" s="2"/>
      <c r="AF1821" s="3"/>
      <c r="AH1821" s="2"/>
      <c r="AI1821" s="3"/>
    </row>
    <row r="1822" spans="26:35" x14ac:dyDescent="0.2">
      <c r="Z1822" s="24"/>
      <c r="AA1822" s="24"/>
      <c r="AB1822" s="29"/>
      <c r="AC1822" s="4"/>
      <c r="AD1822" s="5"/>
      <c r="AE1822" s="2"/>
      <c r="AF1822" s="3"/>
      <c r="AH1822" s="2"/>
      <c r="AI1822" s="3"/>
    </row>
    <row r="1823" spans="26:35" x14ac:dyDescent="0.2">
      <c r="Z1823" s="24"/>
      <c r="AA1823" s="24"/>
      <c r="AB1823" s="29"/>
      <c r="AC1823" s="4"/>
      <c r="AD1823" s="5"/>
      <c r="AE1823" s="2"/>
      <c r="AF1823" s="3"/>
      <c r="AH1823" s="2"/>
      <c r="AI1823" s="3"/>
    </row>
    <row r="1824" spans="26:35" x14ac:dyDescent="0.2">
      <c r="Z1824" s="24"/>
      <c r="AA1824" s="24"/>
      <c r="AB1824" s="29"/>
      <c r="AC1824" s="4"/>
      <c r="AD1824" s="5"/>
      <c r="AE1824" s="2"/>
      <c r="AF1824" s="3"/>
      <c r="AH1824" s="2"/>
      <c r="AI1824" s="3"/>
    </row>
    <row r="1825" spans="26:35" x14ac:dyDescent="0.2">
      <c r="Z1825" s="24"/>
      <c r="AA1825" s="24"/>
      <c r="AB1825" s="29"/>
      <c r="AC1825" s="4"/>
      <c r="AD1825" s="5"/>
      <c r="AE1825" s="2"/>
      <c r="AF1825" s="3"/>
      <c r="AH1825" s="2"/>
      <c r="AI1825" s="3"/>
    </row>
    <row r="1826" spans="26:35" x14ac:dyDescent="0.2">
      <c r="Z1826" s="24"/>
      <c r="AA1826" s="24"/>
      <c r="AB1826" s="29"/>
      <c r="AC1826" s="4"/>
      <c r="AD1826" s="5"/>
      <c r="AE1826" s="2"/>
      <c r="AF1826" s="3"/>
      <c r="AH1826" s="2"/>
      <c r="AI1826" s="3"/>
    </row>
    <row r="1827" spans="26:35" x14ac:dyDescent="0.2">
      <c r="Z1827" s="24"/>
      <c r="AA1827" s="24"/>
      <c r="AB1827" s="29"/>
      <c r="AC1827" s="4"/>
      <c r="AD1827" s="5"/>
      <c r="AE1827" s="2"/>
      <c r="AF1827" s="3"/>
      <c r="AH1827" s="2"/>
      <c r="AI1827" s="3"/>
    </row>
    <row r="1828" spans="26:35" x14ac:dyDescent="0.2">
      <c r="Z1828" s="24"/>
      <c r="AA1828" s="24"/>
      <c r="AB1828" s="29"/>
      <c r="AC1828" s="4"/>
      <c r="AD1828" s="5"/>
      <c r="AE1828" s="2"/>
      <c r="AF1828" s="3"/>
      <c r="AH1828" s="2"/>
      <c r="AI1828" s="3"/>
    </row>
    <row r="1829" spans="26:35" x14ac:dyDescent="0.2">
      <c r="Z1829" s="24"/>
      <c r="AA1829" s="24"/>
      <c r="AB1829" s="29"/>
      <c r="AC1829" s="4"/>
      <c r="AD1829" s="5"/>
      <c r="AE1829" s="2"/>
      <c r="AF1829" s="3"/>
      <c r="AH1829" s="2"/>
      <c r="AI1829" s="3"/>
    </row>
    <row r="1830" spans="26:35" x14ac:dyDescent="0.2">
      <c r="Z1830" s="24"/>
      <c r="AA1830" s="24"/>
      <c r="AB1830" s="29"/>
      <c r="AC1830" s="4"/>
      <c r="AD1830" s="5"/>
      <c r="AE1830" s="2"/>
      <c r="AF1830" s="3"/>
      <c r="AH1830" s="2"/>
      <c r="AI1830" s="3"/>
    </row>
    <row r="1831" spans="26:35" x14ac:dyDescent="0.2">
      <c r="Z1831" s="24"/>
      <c r="AA1831" s="24"/>
      <c r="AB1831" s="29"/>
      <c r="AC1831" s="4"/>
      <c r="AD1831" s="5"/>
      <c r="AE1831" s="2"/>
      <c r="AF1831" s="3"/>
      <c r="AH1831" s="2"/>
      <c r="AI1831" s="3"/>
    </row>
    <row r="1832" spans="26:35" x14ac:dyDescent="0.2">
      <c r="Z1832" s="24"/>
      <c r="AA1832" s="24"/>
      <c r="AB1832" s="29"/>
      <c r="AC1832" s="4"/>
      <c r="AD1832" s="5"/>
      <c r="AE1832" s="2"/>
      <c r="AF1832" s="3"/>
      <c r="AH1832" s="2"/>
      <c r="AI1832" s="3"/>
    </row>
    <row r="1833" spans="26:35" x14ac:dyDescent="0.2">
      <c r="Z1833" s="24"/>
      <c r="AA1833" s="24"/>
      <c r="AB1833" s="29"/>
      <c r="AC1833" s="4"/>
      <c r="AD1833" s="5"/>
      <c r="AE1833" s="2"/>
      <c r="AF1833" s="3"/>
      <c r="AH1833" s="2"/>
      <c r="AI1833" s="3"/>
    </row>
    <row r="1834" spans="26:35" x14ac:dyDescent="0.2">
      <c r="Z1834" s="24"/>
      <c r="AA1834" s="24"/>
      <c r="AB1834" s="29"/>
      <c r="AC1834" s="4"/>
      <c r="AD1834" s="5"/>
      <c r="AE1834" s="2"/>
      <c r="AF1834" s="3"/>
      <c r="AH1834" s="2"/>
      <c r="AI1834" s="3"/>
    </row>
    <row r="1835" spans="26:35" x14ac:dyDescent="0.2">
      <c r="Z1835" s="24"/>
      <c r="AA1835" s="24"/>
      <c r="AB1835" s="29"/>
      <c r="AC1835" s="4"/>
      <c r="AD1835" s="5"/>
      <c r="AE1835" s="2"/>
      <c r="AF1835" s="3"/>
      <c r="AH1835" s="2"/>
      <c r="AI1835" s="3"/>
    </row>
    <row r="1836" spans="26:35" x14ac:dyDescent="0.2">
      <c r="Z1836" s="24"/>
      <c r="AA1836" s="24"/>
      <c r="AB1836" s="29"/>
      <c r="AC1836" s="4"/>
      <c r="AD1836" s="5"/>
      <c r="AE1836" s="2"/>
      <c r="AF1836" s="3"/>
      <c r="AH1836" s="2"/>
      <c r="AI1836" s="3"/>
    </row>
    <row r="1837" spans="26:35" x14ac:dyDescent="0.2">
      <c r="Z1837" s="24"/>
      <c r="AA1837" s="24"/>
      <c r="AB1837" s="29"/>
      <c r="AC1837" s="4"/>
      <c r="AD1837" s="5"/>
      <c r="AE1837" s="2"/>
      <c r="AF1837" s="3"/>
      <c r="AH1837" s="2"/>
      <c r="AI1837" s="3"/>
    </row>
    <row r="1838" spans="26:35" x14ac:dyDescent="0.2">
      <c r="Z1838" s="24"/>
      <c r="AA1838" s="24"/>
      <c r="AB1838" s="29"/>
      <c r="AC1838" s="4"/>
      <c r="AD1838" s="5"/>
      <c r="AE1838" s="2"/>
      <c r="AF1838" s="3"/>
      <c r="AH1838" s="2"/>
      <c r="AI1838" s="3"/>
    </row>
    <row r="1839" spans="26:35" x14ac:dyDescent="0.2">
      <c r="Z1839" s="24"/>
      <c r="AA1839" s="24"/>
      <c r="AB1839" s="29"/>
      <c r="AC1839" s="4"/>
      <c r="AD1839" s="5"/>
      <c r="AE1839" s="2"/>
      <c r="AF1839" s="3"/>
      <c r="AH1839" s="2"/>
      <c r="AI1839" s="3"/>
    </row>
    <row r="1840" spans="26:35" x14ac:dyDescent="0.2">
      <c r="Z1840" s="24"/>
      <c r="AA1840" s="24"/>
      <c r="AB1840" s="29"/>
      <c r="AC1840" s="4"/>
      <c r="AD1840" s="5"/>
      <c r="AE1840" s="2"/>
      <c r="AF1840" s="3"/>
      <c r="AH1840" s="2"/>
      <c r="AI1840" s="3"/>
    </row>
    <row r="1841" spans="26:35" x14ac:dyDescent="0.2">
      <c r="Z1841" s="24"/>
      <c r="AA1841" s="24"/>
      <c r="AB1841" s="29"/>
      <c r="AC1841" s="4"/>
      <c r="AD1841" s="5"/>
      <c r="AE1841" s="2"/>
      <c r="AF1841" s="3"/>
      <c r="AH1841" s="2"/>
      <c r="AI1841" s="3"/>
    </row>
    <row r="1842" spans="26:35" x14ac:dyDescent="0.2">
      <c r="Z1842" s="24"/>
      <c r="AA1842" s="24"/>
      <c r="AB1842" s="29"/>
      <c r="AC1842" s="4"/>
      <c r="AD1842" s="5"/>
      <c r="AE1842" s="2"/>
      <c r="AF1842" s="3"/>
      <c r="AH1842" s="2"/>
      <c r="AI1842" s="3"/>
    </row>
    <row r="1843" spans="26:35" x14ac:dyDescent="0.2">
      <c r="Z1843" s="24"/>
      <c r="AA1843" s="24"/>
      <c r="AB1843" s="29"/>
      <c r="AC1843" s="4"/>
      <c r="AD1843" s="5"/>
      <c r="AE1843" s="2"/>
      <c r="AF1843" s="3"/>
      <c r="AH1843" s="2"/>
      <c r="AI1843" s="3"/>
    </row>
    <row r="1844" spans="26:35" x14ac:dyDescent="0.2">
      <c r="Z1844" s="24"/>
      <c r="AA1844" s="24"/>
      <c r="AB1844" s="29"/>
      <c r="AC1844" s="4"/>
      <c r="AD1844" s="5"/>
      <c r="AE1844" s="2"/>
      <c r="AF1844" s="3"/>
      <c r="AH1844" s="2"/>
      <c r="AI1844" s="3"/>
    </row>
    <row r="1845" spans="26:35" x14ac:dyDescent="0.2">
      <c r="Z1845" s="24"/>
      <c r="AA1845" s="24"/>
      <c r="AB1845" s="29"/>
      <c r="AC1845" s="4"/>
      <c r="AD1845" s="5"/>
      <c r="AE1845" s="2"/>
      <c r="AF1845" s="3"/>
      <c r="AH1845" s="2"/>
      <c r="AI1845" s="3"/>
    </row>
    <row r="1846" spans="26:35" x14ac:dyDescent="0.2">
      <c r="Z1846" s="24"/>
      <c r="AA1846" s="24"/>
      <c r="AB1846" s="29"/>
      <c r="AC1846" s="4"/>
      <c r="AD1846" s="5"/>
      <c r="AE1846" s="2"/>
      <c r="AF1846" s="3"/>
      <c r="AH1846" s="2"/>
      <c r="AI1846" s="3"/>
    </row>
    <row r="1847" spans="26:35" x14ac:dyDescent="0.2">
      <c r="Z1847" s="24"/>
      <c r="AA1847" s="24"/>
      <c r="AB1847" s="29"/>
      <c r="AC1847" s="4"/>
      <c r="AD1847" s="5"/>
      <c r="AE1847" s="2"/>
      <c r="AF1847" s="3"/>
      <c r="AH1847" s="2"/>
      <c r="AI1847" s="3"/>
    </row>
    <row r="1848" spans="26:35" x14ac:dyDescent="0.2">
      <c r="Z1848" s="24"/>
      <c r="AA1848" s="24"/>
      <c r="AB1848" s="29"/>
      <c r="AC1848" s="4"/>
      <c r="AD1848" s="5"/>
      <c r="AE1848" s="2"/>
      <c r="AF1848" s="3"/>
      <c r="AH1848" s="2"/>
      <c r="AI1848" s="3"/>
    </row>
    <row r="1849" spans="26:35" x14ac:dyDescent="0.2">
      <c r="Z1849" s="24"/>
      <c r="AA1849" s="24"/>
      <c r="AB1849" s="29"/>
      <c r="AC1849" s="4"/>
      <c r="AD1849" s="5"/>
      <c r="AE1849" s="2"/>
      <c r="AF1849" s="3"/>
      <c r="AH1849" s="2"/>
      <c r="AI1849" s="3"/>
    </row>
    <row r="1850" spans="26:35" x14ac:dyDescent="0.2">
      <c r="Z1850" s="24"/>
      <c r="AA1850" s="24"/>
      <c r="AB1850" s="29"/>
      <c r="AC1850" s="4"/>
      <c r="AD1850" s="5"/>
      <c r="AE1850" s="2"/>
      <c r="AF1850" s="3"/>
      <c r="AH1850" s="2"/>
      <c r="AI1850" s="3"/>
    </row>
    <row r="1851" spans="26:35" x14ac:dyDescent="0.2">
      <c r="Z1851" s="24"/>
      <c r="AA1851" s="24"/>
      <c r="AB1851" s="29"/>
      <c r="AC1851" s="4"/>
      <c r="AD1851" s="5"/>
      <c r="AE1851" s="2"/>
      <c r="AF1851" s="3"/>
      <c r="AH1851" s="2"/>
      <c r="AI1851" s="3"/>
    </row>
    <row r="1852" spans="26:35" x14ac:dyDescent="0.2">
      <c r="Z1852" s="24"/>
      <c r="AA1852" s="24"/>
      <c r="AB1852" s="29"/>
      <c r="AC1852" s="4"/>
      <c r="AD1852" s="5"/>
      <c r="AE1852" s="2"/>
      <c r="AF1852" s="3"/>
      <c r="AH1852" s="2"/>
      <c r="AI1852" s="3"/>
    </row>
    <row r="1853" spans="26:35" x14ac:dyDescent="0.2">
      <c r="Z1853" s="24"/>
      <c r="AA1853" s="24"/>
      <c r="AB1853" s="29"/>
      <c r="AC1853" s="4"/>
      <c r="AD1853" s="5"/>
      <c r="AE1853" s="2"/>
      <c r="AF1853" s="3"/>
      <c r="AH1853" s="2"/>
      <c r="AI1853" s="3"/>
    </row>
    <row r="1854" spans="26:35" x14ac:dyDescent="0.2">
      <c r="Z1854" s="24"/>
      <c r="AA1854" s="24"/>
      <c r="AB1854" s="29"/>
      <c r="AC1854" s="4"/>
      <c r="AD1854" s="5"/>
      <c r="AE1854" s="2"/>
      <c r="AF1854" s="3"/>
      <c r="AH1854" s="2"/>
      <c r="AI1854" s="3"/>
    </row>
    <row r="1855" spans="26:35" x14ac:dyDescent="0.2">
      <c r="Z1855" s="24"/>
      <c r="AA1855" s="24"/>
      <c r="AB1855" s="29"/>
      <c r="AC1855" s="4"/>
      <c r="AD1855" s="5"/>
      <c r="AE1855" s="2"/>
      <c r="AF1855" s="3"/>
      <c r="AH1855" s="2"/>
      <c r="AI1855" s="3"/>
    </row>
    <row r="1856" spans="26:35" x14ac:dyDescent="0.2">
      <c r="Z1856" s="24"/>
      <c r="AA1856" s="24"/>
      <c r="AB1856" s="29"/>
      <c r="AC1856" s="4"/>
      <c r="AD1856" s="5"/>
      <c r="AE1856" s="2"/>
      <c r="AF1856" s="3"/>
      <c r="AH1856" s="2"/>
      <c r="AI1856" s="3"/>
    </row>
    <row r="1857" spans="26:35" x14ac:dyDescent="0.2">
      <c r="Z1857" s="24"/>
      <c r="AA1857" s="24"/>
      <c r="AB1857" s="29"/>
      <c r="AC1857" s="4"/>
      <c r="AD1857" s="5"/>
      <c r="AE1857" s="2"/>
      <c r="AF1857" s="3"/>
      <c r="AH1857" s="2"/>
      <c r="AI1857" s="3"/>
    </row>
    <row r="1858" spans="26:35" x14ac:dyDescent="0.2">
      <c r="Z1858" s="24"/>
      <c r="AA1858" s="24"/>
      <c r="AB1858" s="29"/>
      <c r="AC1858" s="4"/>
      <c r="AD1858" s="5"/>
      <c r="AE1858" s="2"/>
      <c r="AF1858" s="3"/>
      <c r="AH1858" s="2"/>
      <c r="AI1858" s="3"/>
    </row>
    <row r="1859" spans="26:35" x14ac:dyDescent="0.2">
      <c r="Z1859" s="24"/>
      <c r="AA1859" s="24"/>
      <c r="AB1859" s="29"/>
      <c r="AC1859" s="4"/>
      <c r="AD1859" s="5"/>
      <c r="AE1859" s="2"/>
      <c r="AF1859" s="3"/>
      <c r="AH1859" s="2"/>
      <c r="AI1859" s="3"/>
    </row>
    <row r="1860" spans="26:35" x14ac:dyDescent="0.2">
      <c r="Z1860" s="24"/>
      <c r="AA1860" s="24"/>
      <c r="AB1860" s="29"/>
      <c r="AC1860" s="4"/>
      <c r="AD1860" s="5"/>
      <c r="AE1860" s="2"/>
      <c r="AF1860" s="3"/>
      <c r="AH1860" s="2"/>
      <c r="AI1860" s="3"/>
    </row>
    <row r="1861" spans="26:35" x14ac:dyDescent="0.2">
      <c r="Z1861" s="24"/>
      <c r="AA1861" s="24"/>
      <c r="AB1861" s="29"/>
      <c r="AC1861" s="4"/>
      <c r="AD1861" s="5"/>
      <c r="AE1861" s="2"/>
      <c r="AF1861" s="3"/>
      <c r="AH1861" s="2"/>
      <c r="AI1861" s="3"/>
    </row>
    <row r="1862" spans="26:35" x14ac:dyDescent="0.2">
      <c r="Z1862" s="24"/>
      <c r="AA1862" s="24"/>
      <c r="AB1862" s="29"/>
      <c r="AC1862" s="4"/>
      <c r="AD1862" s="5"/>
      <c r="AE1862" s="2"/>
      <c r="AF1862" s="3"/>
      <c r="AH1862" s="2"/>
      <c r="AI1862" s="3"/>
    </row>
    <row r="1863" spans="26:35" x14ac:dyDescent="0.2">
      <c r="Z1863" s="24"/>
      <c r="AA1863" s="24"/>
      <c r="AB1863" s="29"/>
      <c r="AC1863" s="4"/>
      <c r="AD1863" s="5"/>
      <c r="AE1863" s="2"/>
      <c r="AF1863" s="3"/>
      <c r="AH1863" s="2"/>
      <c r="AI1863" s="3"/>
    </row>
    <row r="1864" spans="26:35" x14ac:dyDescent="0.2">
      <c r="Z1864" s="24"/>
      <c r="AA1864" s="24"/>
      <c r="AB1864" s="29"/>
      <c r="AC1864" s="4"/>
      <c r="AD1864" s="5"/>
      <c r="AE1864" s="2"/>
      <c r="AF1864" s="3"/>
      <c r="AH1864" s="2"/>
      <c r="AI1864" s="3"/>
    </row>
    <row r="1865" spans="26:35" x14ac:dyDescent="0.2">
      <c r="Z1865" s="24"/>
      <c r="AA1865" s="24"/>
      <c r="AB1865" s="29"/>
      <c r="AC1865" s="4"/>
      <c r="AD1865" s="5"/>
      <c r="AE1865" s="2"/>
      <c r="AF1865" s="3"/>
      <c r="AH1865" s="2"/>
      <c r="AI1865" s="3"/>
    </row>
    <row r="1866" spans="26:35" x14ac:dyDescent="0.2">
      <c r="Z1866" s="24"/>
      <c r="AA1866" s="24"/>
      <c r="AB1866" s="29"/>
      <c r="AC1866" s="4"/>
      <c r="AD1866" s="5"/>
      <c r="AE1866" s="2"/>
      <c r="AF1866" s="3"/>
      <c r="AH1866" s="2"/>
      <c r="AI1866" s="3"/>
    </row>
    <row r="1867" spans="26:35" x14ac:dyDescent="0.2">
      <c r="Z1867" s="24"/>
      <c r="AA1867" s="24"/>
      <c r="AB1867" s="29"/>
      <c r="AC1867" s="4"/>
      <c r="AD1867" s="5"/>
      <c r="AE1867" s="2"/>
      <c r="AF1867" s="3"/>
      <c r="AH1867" s="2"/>
      <c r="AI1867" s="3"/>
    </row>
    <row r="1868" spans="26:35" x14ac:dyDescent="0.2">
      <c r="Z1868" s="24"/>
      <c r="AA1868" s="24"/>
      <c r="AB1868" s="29"/>
      <c r="AC1868" s="4"/>
      <c r="AD1868" s="5"/>
      <c r="AE1868" s="2"/>
      <c r="AF1868" s="3"/>
      <c r="AH1868" s="2"/>
      <c r="AI1868" s="3"/>
    </row>
    <row r="1869" spans="26:35" x14ac:dyDescent="0.2">
      <c r="Z1869" s="24"/>
      <c r="AA1869" s="24"/>
      <c r="AB1869" s="29"/>
      <c r="AC1869" s="4"/>
      <c r="AD1869" s="5"/>
      <c r="AE1869" s="2"/>
      <c r="AF1869" s="3"/>
      <c r="AH1869" s="2"/>
      <c r="AI1869" s="3"/>
    </row>
    <row r="1870" spans="26:35" x14ac:dyDescent="0.2">
      <c r="Z1870" s="24"/>
      <c r="AA1870" s="24"/>
      <c r="AB1870" s="29"/>
      <c r="AC1870" s="4"/>
      <c r="AD1870" s="5"/>
      <c r="AE1870" s="2"/>
      <c r="AF1870" s="3"/>
      <c r="AH1870" s="2"/>
      <c r="AI1870" s="3"/>
    </row>
    <row r="1871" spans="26:35" x14ac:dyDescent="0.2">
      <c r="Z1871" s="24"/>
      <c r="AA1871" s="24"/>
      <c r="AB1871" s="29"/>
      <c r="AC1871" s="4"/>
      <c r="AD1871" s="5"/>
      <c r="AE1871" s="2"/>
      <c r="AF1871" s="3"/>
      <c r="AH1871" s="2"/>
      <c r="AI1871" s="3"/>
    </row>
    <row r="1872" spans="26:35" x14ac:dyDescent="0.2">
      <c r="Z1872" s="24"/>
      <c r="AA1872" s="24"/>
      <c r="AB1872" s="29"/>
      <c r="AC1872" s="4"/>
      <c r="AD1872" s="5"/>
      <c r="AE1872" s="2"/>
      <c r="AF1872" s="3"/>
      <c r="AH1872" s="2"/>
      <c r="AI1872" s="3"/>
    </row>
    <row r="1873" spans="26:35" x14ac:dyDescent="0.2">
      <c r="Z1873" s="24"/>
      <c r="AA1873" s="24"/>
      <c r="AB1873" s="29"/>
      <c r="AC1873" s="4"/>
      <c r="AD1873" s="5"/>
      <c r="AE1873" s="2"/>
      <c r="AF1873" s="3"/>
      <c r="AH1873" s="2"/>
      <c r="AI1873" s="3"/>
    </row>
    <row r="1874" spans="26:35" x14ac:dyDescent="0.2">
      <c r="Z1874" s="24"/>
      <c r="AA1874" s="24"/>
      <c r="AB1874" s="29"/>
      <c r="AC1874" s="4"/>
      <c r="AD1874" s="5"/>
      <c r="AE1874" s="2"/>
      <c r="AF1874" s="3"/>
      <c r="AH1874" s="2"/>
      <c r="AI1874" s="3"/>
    </row>
    <row r="1875" spans="26:35" x14ac:dyDescent="0.2">
      <c r="Z1875" s="24"/>
      <c r="AA1875" s="24"/>
      <c r="AB1875" s="29"/>
      <c r="AC1875" s="4"/>
      <c r="AD1875" s="5"/>
      <c r="AE1875" s="2"/>
      <c r="AF1875" s="3"/>
      <c r="AH1875" s="2"/>
      <c r="AI1875" s="3"/>
    </row>
    <row r="1876" spans="26:35" x14ac:dyDescent="0.2">
      <c r="Z1876" s="24"/>
      <c r="AA1876" s="24"/>
      <c r="AB1876" s="29"/>
      <c r="AC1876" s="4"/>
      <c r="AD1876" s="5"/>
      <c r="AE1876" s="2"/>
      <c r="AF1876" s="3"/>
      <c r="AH1876" s="2"/>
      <c r="AI1876" s="3"/>
    </row>
    <row r="1877" spans="26:35" x14ac:dyDescent="0.2">
      <c r="Z1877" s="24"/>
      <c r="AA1877" s="24"/>
      <c r="AB1877" s="29"/>
      <c r="AC1877" s="4"/>
      <c r="AD1877" s="5"/>
      <c r="AE1877" s="2"/>
      <c r="AF1877" s="3"/>
      <c r="AH1877" s="2"/>
      <c r="AI1877" s="3"/>
    </row>
    <row r="1878" spans="26:35" x14ac:dyDescent="0.2">
      <c r="Z1878" s="24"/>
      <c r="AA1878" s="24"/>
      <c r="AB1878" s="29"/>
      <c r="AC1878" s="4"/>
      <c r="AD1878" s="5"/>
      <c r="AE1878" s="2"/>
      <c r="AF1878" s="3"/>
      <c r="AH1878" s="2"/>
      <c r="AI1878" s="3"/>
    </row>
    <row r="1879" spans="26:35" x14ac:dyDescent="0.2">
      <c r="Z1879" s="24"/>
      <c r="AA1879" s="24"/>
      <c r="AB1879" s="29"/>
      <c r="AC1879" s="4"/>
      <c r="AD1879" s="5"/>
      <c r="AE1879" s="2"/>
      <c r="AF1879" s="3"/>
      <c r="AH1879" s="2"/>
      <c r="AI1879" s="3"/>
    </row>
    <row r="1880" spans="26:35" x14ac:dyDescent="0.2">
      <c r="Z1880" s="24"/>
      <c r="AA1880" s="24"/>
      <c r="AB1880" s="29"/>
      <c r="AC1880" s="4"/>
      <c r="AD1880" s="5"/>
      <c r="AE1880" s="2"/>
      <c r="AF1880" s="3"/>
      <c r="AH1880" s="2"/>
      <c r="AI1880" s="3"/>
    </row>
    <row r="1881" spans="26:35" x14ac:dyDescent="0.2">
      <c r="Z1881" s="24"/>
      <c r="AA1881" s="24"/>
      <c r="AB1881" s="29"/>
      <c r="AC1881" s="4"/>
      <c r="AD1881" s="5"/>
      <c r="AE1881" s="2"/>
      <c r="AF1881" s="3"/>
      <c r="AH1881" s="2"/>
      <c r="AI1881" s="3"/>
    </row>
    <row r="1882" spans="26:35" x14ac:dyDescent="0.2">
      <c r="Z1882" s="24"/>
      <c r="AA1882" s="24"/>
      <c r="AB1882" s="29"/>
      <c r="AC1882" s="4"/>
      <c r="AD1882" s="5"/>
      <c r="AE1882" s="2"/>
      <c r="AF1882" s="3"/>
      <c r="AH1882" s="2"/>
      <c r="AI1882" s="3"/>
    </row>
    <row r="1883" spans="26:35" x14ac:dyDescent="0.2">
      <c r="Z1883" s="24"/>
      <c r="AA1883" s="24"/>
      <c r="AB1883" s="29"/>
      <c r="AC1883" s="4"/>
      <c r="AD1883" s="5"/>
      <c r="AE1883" s="2"/>
      <c r="AF1883" s="3"/>
      <c r="AH1883" s="2"/>
      <c r="AI1883" s="3"/>
    </row>
    <row r="1884" spans="26:35" x14ac:dyDescent="0.2">
      <c r="Z1884" s="24"/>
      <c r="AA1884" s="24"/>
      <c r="AB1884" s="29"/>
      <c r="AC1884" s="4"/>
      <c r="AD1884" s="5"/>
      <c r="AE1884" s="2"/>
      <c r="AF1884" s="3"/>
      <c r="AH1884" s="2"/>
      <c r="AI1884" s="3"/>
    </row>
    <row r="1885" spans="26:35" x14ac:dyDescent="0.2">
      <c r="Z1885" s="24"/>
      <c r="AA1885" s="24"/>
      <c r="AB1885" s="29"/>
      <c r="AC1885" s="4"/>
      <c r="AD1885" s="5"/>
      <c r="AE1885" s="2"/>
      <c r="AF1885" s="3"/>
      <c r="AH1885" s="2"/>
      <c r="AI1885" s="3"/>
    </row>
    <row r="1886" spans="26:35" x14ac:dyDescent="0.2">
      <c r="Z1886" s="24"/>
      <c r="AA1886" s="24"/>
      <c r="AB1886" s="29"/>
      <c r="AC1886" s="4"/>
      <c r="AD1886" s="5"/>
      <c r="AE1886" s="2"/>
      <c r="AF1886" s="3"/>
      <c r="AH1886" s="2"/>
      <c r="AI1886" s="3"/>
    </row>
    <row r="1887" spans="26:35" x14ac:dyDescent="0.2">
      <c r="Z1887" s="24"/>
      <c r="AA1887" s="24"/>
      <c r="AB1887" s="29"/>
      <c r="AC1887" s="4"/>
      <c r="AD1887" s="5"/>
      <c r="AE1887" s="2"/>
      <c r="AF1887" s="3"/>
      <c r="AH1887" s="2"/>
      <c r="AI1887" s="3"/>
    </row>
    <row r="1888" spans="26:35" x14ac:dyDescent="0.2">
      <c r="Z1888" s="24"/>
      <c r="AA1888" s="24"/>
      <c r="AB1888" s="29"/>
      <c r="AC1888" s="4"/>
      <c r="AD1888" s="5"/>
      <c r="AE1888" s="2"/>
      <c r="AF1888" s="3"/>
      <c r="AH1888" s="2"/>
      <c r="AI1888" s="3"/>
    </row>
    <row r="1889" spans="26:35" x14ac:dyDescent="0.2">
      <c r="Z1889" s="24"/>
      <c r="AA1889" s="24"/>
      <c r="AB1889" s="29"/>
      <c r="AC1889" s="4"/>
      <c r="AD1889" s="5"/>
      <c r="AE1889" s="2"/>
      <c r="AF1889" s="3"/>
      <c r="AH1889" s="2"/>
      <c r="AI1889" s="3"/>
    </row>
    <row r="1890" spans="26:35" x14ac:dyDescent="0.2">
      <c r="Z1890" s="24"/>
      <c r="AA1890" s="24"/>
      <c r="AB1890" s="29"/>
      <c r="AC1890" s="4"/>
      <c r="AD1890" s="5"/>
      <c r="AE1890" s="2"/>
      <c r="AF1890" s="3"/>
      <c r="AH1890" s="2"/>
      <c r="AI1890" s="3"/>
    </row>
    <row r="1891" spans="26:35" x14ac:dyDescent="0.2">
      <c r="Z1891" s="24"/>
      <c r="AA1891" s="24"/>
      <c r="AB1891" s="29"/>
      <c r="AC1891" s="4"/>
      <c r="AD1891" s="5"/>
      <c r="AE1891" s="2"/>
      <c r="AF1891" s="3"/>
      <c r="AH1891" s="2"/>
      <c r="AI1891" s="3"/>
    </row>
    <row r="1892" spans="26:35" x14ac:dyDescent="0.2">
      <c r="Z1892" s="24"/>
      <c r="AA1892" s="24"/>
      <c r="AB1892" s="29"/>
      <c r="AC1892" s="4"/>
      <c r="AD1892" s="5"/>
      <c r="AE1892" s="2"/>
      <c r="AF1892" s="3"/>
      <c r="AH1892" s="2"/>
      <c r="AI1892" s="3"/>
    </row>
    <row r="1893" spans="26:35" x14ac:dyDescent="0.2">
      <c r="Z1893" s="24"/>
      <c r="AA1893" s="24"/>
      <c r="AB1893" s="29"/>
      <c r="AC1893" s="4"/>
      <c r="AD1893" s="5"/>
      <c r="AE1893" s="2"/>
      <c r="AF1893" s="3"/>
      <c r="AH1893" s="2"/>
      <c r="AI1893" s="3"/>
    </row>
    <row r="1894" spans="26:35" x14ac:dyDescent="0.2">
      <c r="Z1894" s="24"/>
      <c r="AA1894" s="24"/>
      <c r="AB1894" s="29"/>
      <c r="AC1894" s="4"/>
      <c r="AD1894" s="5"/>
      <c r="AE1894" s="2"/>
      <c r="AF1894" s="3"/>
      <c r="AH1894" s="2"/>
      <c r="AI1894" s="3"/>
    </row>
    <row r="1895" spans="26:35" x14ac:dyDescent="0.2">
      <c r="Z1895" s="24"/>
      <c r="AA1895" s="24"/>
      <c r="AB1895" s="29"/>
      <c r="AC1895" s="4"/>
      <c r="AD1895" s="5"/>
      <c r="AE1895" s="2"/>
      <c r="AF1895" s="3"/>
      <c r="AH1895" s="2"/>
      <c r="AI1895" s="3"/>
    </row>
    <row r="1896" spans="26:35" x14ac:dyDescent="0.2">
      <c r="Z1896" s="24"/>
      <c r="AA1896" s="24"/>
      <c r="AB1896" s="29"/>
      <c r="AC1896" s="4"/>
      <c r="AD1896" s="5"/>
      <c r="AE1896" s="2"/>
      <c r="AF1896" s="3"/>
      <c r="AH1896" s="2"/>
      <c r="AI1896" s="3"/>
    </row>
    <row r="1897" spans="26:35" x14ac:dyDescent="0.2">
      <c r="Z1897" s="24"/>
      <c r="AA1897" s="24"/>
      <c r="AB1897" s="29"/>
      <c r="AC1897" s="4"/>
      <c r="AD1897" s="5"/>
      <c r="AE1897" s="2"/>
      <c r="AF1897" s="3"/>
      <c r="AH1897" s="2"/>
      <c r="AI1897" s="3"/>
    </row>
    <row r="1898" spans="26:35" x14ac:dyDescent="0.2">
      <c r="Z1898" s="24"/>
      <c r="AA1898" s="24"/>
      <c r="AB1898" s="29"/>
      <c r="AC1898" s="4"/>
      <c r="AD1898" s="5"/>
      <c r="AE1898" s="2"/>
      <c r="AF1898" s="3"/>
      <c r="AH1898" s="2"/>
      <c r="AI1898" s="3"/>
    </row>
    <row r="1899" spans="26:35" x14ac:dyDescent="0.2">
      <c r="Z1899" s="24"/>
      <c r="AA1899" s="24"/>
      <c r="AB1899" s="29"/>
      <c r="AC1899" s="4"/>
      <c r="AD1899" s="5"/>
      <c r="AE1899" s="2"/>
      <c r="AF1899" s="3"/>
      <c r="AH1899" s="2"/>
      <c r="AI1899" s="3"/>
    </row>
    <row r="1900" spans="26:35" x14ac:dyDescent="0.2">
      <c r="Z1900" s="24"/>
      <c r="AA1900" s="24"/>
      <c r="AB1900" s="29"/>
      <c r="AC1900" s="4"/>
      <c r="AD1900" s="5"/>
      <c r="AE1900" s="2"/>
      <c r="AF1900" s="3"/>
      <c r="AH1900" s="2"/>
      <c r="AI1900" s="3"/>
    </row>
    <row r="1901" spans="26:35" x14ac:dyDescent="0.2">
      <c r="Z1901" s="24"/>
      <c r="AA1901" s="24"/>
      <c r="AB1901" s="29"/>
      <c r="AC1901" s="4"/>
      <c r="AD1901" s="5"/>
      <c r="AE1901" s="2"/>
      <c r="AF1901" s="3"/>
      <c r="AH1901" s="2"/>
      <c r="AI1901" s="3"/>
    </row>
    <row r="1902" spans="26:35" x14ac:dyDescent="0.2">
      <c r="Z1902" s="24"/>
      <c r="AA1902" s="24"/>
      <c r="AB1902" s="29"/>
      <c r="AC1902" s="4"/>
      <c r="AD1902" s="5"/>
      <c r="AE1902" s="2"/>
      <c r="AF1902" s="3"/>
      <c r="AH1902" s="2"/>
      <c r="AI1902" s="3"/>
    </row>
    <row r="1903" spans="26:35" x14ac:dyDescent="0.2">
      <c r="Z1903" s="24"/>
      <c r="AA1903" s="24"/>
      <c r="AB1903" s="29"/>
      <c r="AC1903" s="4"/>
      <c r="AD1903" s="5"/>
      <c r="AE1903" s="2"/>
      <c r="AF1903" s="3"/>
      <c r="AH1903" s="2"/>
      <c r="AI1903" s="3"/>
    </row>
    <row r="1904" spans="26:35" x14ac:dyDescent="0.2">
      <c r="Z1904" s="24"/>
      <c r="AA1904" s="24"/>
      <c r="AB1904" s="29"/>
      <c r="AC1904" s="4"/>
      <c r="AD1904" s="5"/>
      <c r="AE1904" s="2"/>
      <c r="AF1904" s="3"/>
      <c r="AH1904" s="2"/>
      <c r="AI1904" s="3"/>
    </row>
    <row r="1905" spans="26:35" x14ac:dyDescent="0.2">
      <c r="Z1905" s="24"/>
      <c r="AA1905" s="24"/>
      <c r="AB1905" s="29"/>
      <c r="AC1905" s="4"/>
      <c r="AD1905" s="5"/>
      <c r="AE1905" s="2"/>
      <c r="AF1905" s="3"/>
      <c r="AH1905" s="2"/>
      <c r="AI1905" s="3"/>
    </row>
    <row r="1906" spans="26:35" x14ac:dyDescent="0.2">
      <c r="Z1906" s="24"/>
      <c r="AA1906" s="24"/>
      <c r="AB1906" s="29"/>
      <c r="AC1906" s="4"/>
      <c r="AD1906" s="5"/>
      <c r="AE1906" s="2"/>
      <c r="AF1906" s="3"/>
      <c r="AH1906" s="2"/>
      <c r="AI1906" s="3"/>
    </row>
    <row r="1907" spans="26:35" x14ac:dyDescent="0.2">
      <c r="Z1907" s="24"/>
      <c r="AA1907" s="24"/>
      <c r="AB1907" s="29"/>
      <c r="AC1907" s="4"/>
      <c r="AD1907" s="5"/>
      <c r="AE1907" s="2"/>
      <c r="AF1907" s="3"/>
      <c r="AH1907" s="2"/>
      <c r="AI1907" s="3"/>
    </row>
    <row r="1908" spans="26:35" x14ac:dyDescent="0.2">
      <c r="Z1908" s="24"/>
      <c r="AA1908" s="24"/>
      <c r="AB1908" s="29"/>
      <c r="AC1908" s="4"/>
      <c r="AD1908" s="5"/>
      <c r="AE1908" s="2"/>
      <c r="AF1908" s="3"/>
      <c r="AH1908" s="2"/>
      <c r="AI1908" s="3"/>
    </row>
    <row r="1909" spans="26:35" x14ac:dyDescent="0.2">
      <c r="Z1909" s="24"/>
      <c r="AA1909" s="24"/>
      <c r="AB1909" s="29"/>
      <c r="AC1909" s="4"/>
      <c r="AD1909" s="5"/>
      <c r="AE1909" s="2"/>
      <c r="AF1909" s="3"/>
      <c r="AH1909" s="2"/>
      <c r="AI1909" s="3"/>
    </row>
    <row r="1910" spans="26:35" x14ac:dyDescent="0.2">
      <c r="Z1910" s="24"/>
      <c r="AA1910" s="24"/>
      <c r="AB1910" s="29"/>
      <c r="AC1910" s="4"/>
      <c r="AD1910" s="5"/>
      <c r="AE1910" s="2"/>
      <c r="AF1910" s="3"/>
      <c r="AH1910" s="2"/>
      <c r="AI1910" s="3"/>
    </row>
    <row r="1911" spans="26:35" x14ac:dyDescent="0.2">
      <c r="Z1911" s="24"/>
      <c r="AA1911" s="24"/>
      <c r="AB1911" s="29"/>
      <c r="AC1911" s="4"/>
      <c r="AD1911" s="5"/>
      <c r="AE1911" s="2"/>
      <c r="AF1911" s="3"/>
      <c r="AH1911" s="2"/>
      <c r="AI1911" s="3"/>
    </row>
    <row r="1912" spans="26:35" x14ac:dyDescent="0.2">
      <c r="Z1912" s="24"/>
      <c r="AA1912" s="24"/>
      <c r="AB1912" s="29"/>
      <c r="AC1912" s="4"/>
      <c r="AD1912" s="5"/>
      <c r="AE1912" s="2"/>
      <c r="AF1912" s="3"/>
      <c r="AH1912" s="2"/>
      <c r="AI1912" s="3"/>
    </row>
    <row r="1913" spans="26:35" x14ac:dyDescent="0.2">
      <c r="Z1913" s="24"/>
      <c r="AA1913" s="24"/>
      <c r="AB1913" s="29"/>
      <c r="AC1913" s="4"/>
      <c r="AD1913" s="5"/>
      <c r="AE1913" s="2"/>
      <c r="AF1913" s="3"/>
      <c r="AH1913" s="2"/>
      <c r="AI1913" s="3"/>
    </row>
    <row r="1914" spans="26:35" x14ac:dyDescent="0.2">
      <c r="Z1914" s="24"/>
      <c r="AA1914" s="24"/>
      <c r="AB1914" s="29"/>
      <c r="AC1914" s="4"/>
      <c r="AD1914" s="5"/>
      <c r="AE1914" s="2"/>
      <c r="AF1914" s="3"/>
      <c r="AH1914" s="2"/>
      <c r="AI1914" s="3"/>
    </row>
    <row r="1915" spans="26:35" x14ac:dyDescent="0.2">
      <c r="Z1915" s="24"/>
      <c r="AA1915" s="24"/>
      <c r="AB1915" s="29"/>
      <c r="AC1915" s="4"/>
      <c r="AD1915" s="5"/>
      <c r="AE1915" s="2"/>
      <c r="AF1915" s="3"/>
      <c r="AH1915" s="2"/>
      <c r="AI1915" s="3"/>
    </row>
    <row r="1916" spans="26:35" x14ac:dyDescent="0.2">
      <c r="Z1916" s="24"/>
      <c r="AA1916" s="24"/>
      <c r="AB1916" s="29"/>
      <c r="AC1916" s="4"/>
      <c r="AD1916" s="5"/>
      <c r="AE1916" s="2"/>
      <c r="AF1916" s="3"/>
      <c r="AH1916" s="2"/>
      <c r="AI1916" s="3"/>
    </row>
    <row r="1917" spans="26:35" x14ac:dyDescent="0.2">
      <c r="Z1917" s="24"/>
      <c r="AA1917" s="24"/>
      <c r="AB1917" s="29"/>
      <c r="AC1917" s="4"/>
      <c r="AD1917" s="5"/>
      <c r="AE1917" s="2"/>
      <c r="AF1917" s="3"/>
      <c r="AH1917" s="2"/>
      <c r="AI1917" s="3"/>
    </row>
    <row r="1918" spans="26:35" x14ac:dyDescent="0.2">
      <c r="Z1918" s="24"/>
      <c r="AA1918" s="24"/>
      <c r="AB1918" s="29"/>
      <c r="AC1918" s="4"/>
      <c r="AD1918" s="5"/>
      <c r="AE1918" s="2"/>
      <c r="AF1918" s="3"/>
      <c r="AH1918" s="2"/>
      <c r="AI1918" s="3"/>
    </row>
    <row r="1919" spans="26:35" x14ac:dyDescent="0.2">
      <c r="Z1919" s="24"/>
      <c r="AA1919" s="24"/>
      <c r="AB1919" s="29"/>
      <c r="AC1919" s="4"/>
      <c r="AD1919" s="5"/>
      <c r="AE1919" s="2"/>
      <c r="AF1919" s="3"/>
      <c r="AH1919" s="2"/>
      <c r="AI1919" s="3"/>
    </row>
    <row r="1920" spans="26:35" x14ac:dyDescent="0.2">
      <c r="Z1920" s="24"/>
      <c r="AA1920" s="24"/>
      <c r="AB1920" s="29"/>
      <c r="AC1920" s="4"/>
      <c r="AD1920" s="5"/>
      <c r="AE1920" s="2"/>
      <c r="AF1920" s="3"/>
      <c r="AH1920" s="2"/>
      <c r="AI1920" s="3"/>
    </row>
    <row r="1921" spans="26:35" x14ac:dyDescent="0.2">
      <c r="Z1921" s="24"/>
      <c r="AA1921" s="24"/>
      <c r="AB1921" s="29"/>
      <c r="AC1921" s="4"/>
      <c r="AD1921" s="5"/>
      <c r="AE1921" s="2"/>
      <c r="AF1921" s="3"/>
      <c r="AH1921" s="2"/>
      <c r="AI1921" s="3"/>
    </row>
    <row r="1922" spans="26:35" x14ac:dyDescent="0.2">
      <c r="Z1922" s="24"/>
      <c r="AA1922" s="24"/>
      <c r="AB1922" s="29"/>
      <c r="AC1922" s="4"/>
      <c r="AD1922" s="5"/>
      <c r="AE1922" s="2"/>
      <c r="AF1922" s="3"/>
      <c r="AH1922" s="2"/>
      <c r="AI1922" s="3"/>
    </row>
    <row r="1923" spans="26:35" x14ac:dyDescent="0.2">
      <c r="Z1923" s="24"/>
      <c r="AA1923" s="24"/>
      <c r="AB1923" s="29"/>
      <c r="AC1923" s="4"/>
      <c r="AD1923" s="5"/>
      <c r="AE1923" s="2"/>
      <c r="AF1923" s="3"/>
      <c r="AH1923" s="2"/>
      <c r="AI1923" s="3"/>
    </row>
    <row r="1924" spans="26:35" x14ac:dyDescent="0.2">
      <c r="Z1924" s="24"/>
      <c r="AA1924" s="24"/>
      <c r="AB1924" s="29"/>
      <c r="AC1924" s="4"/>
      <c r="AD1924" s="5"/>
      <c r="AE1924" s="2"/>
      <c r="AF1924" s="3"/>
      <c r="AH1924" s="2"/>
      <c r="AI1924" s="3"/>
    </row>
    <row r="1925" spans="26:35" x14ac:dyDescent="0.2">
      <c r="Z1925" s="24"/>
      <c r="AA1925" s="24"/>
      <c r="AB1925" s="29"/>
      <c r="AC1925" s="4"/>
      <c r="AD1925" s="5"/>
      <c r="AE1925" s="2"/>
      <c r="AF1925" s="3"/>
      <c r="AH1925" s="2"/>
      <c r="AI1925" s="3"/>
    </row>
    <row r="1926" spans="26:35" x14ac:dyDescent="0.2">
      <c r="Z1926" s="24"/>
      <c r="AA1926" s="24"/>
      <c r="AB1926" s="29"/>
      <c r="AC1926" s="4"/>
      <c r="AD1926" s="5"/>
      <c r="AE1926" s="2"/>
      <c r="AF1926" s="3"/>
      <c r="AH1926" s="2"/>
      <c r="AI1926" s="3"/>
    </row>
    <row r="1927" spans="26:35" x14ac:dyDescent="0.2">
      <c r="Z1927" s="24"/>
      <c r="AA1927" s="24"/>
      <c r="AB1927" s="29"/>
      <c r="AC1927" s="4"/>
      <c r="AD1927" s="5"/>
      <c r="AE1927" s="2"/>
      <c r="AF1927" s="3"/>
      <c r="AH1927" s="2"/>
      <c r="AI1927" s="3"/>
    </row>
    <row r="1928" spans="26:35" x14ac:dyDescent="0.2">
      <c r="Z1928" s="24"/>
      <c r="AA1928" s="24"/>
      <c r="AB1928" s="29"/>
      <c r="AC1928" s="4"/>
      <c r="AD1928" s="5"/>
      <c r="AE1928" s="2"/>
      <c r="AF1928" s="3"/>
      <c r="AH1928" s="2"/>
      <c r="AI1928" s="3"/>
    </row>
    <row r="1929" spans="26:35" x14ac:dyDescent="0.2">
      <c r="Z1929" s="24"/>
      <c r="AA1929" s="24"/>
      <c r="AB1929" s="29"/>
      <c r="AC1929" s="4"/>
      <c r="AD1929" s="5"/>
      <c r="AE1929" s="2"/>
      <c r="AF1929" s="3"/>
      <c r="AH1929" s="2"/>
      <c r="AI1929" s="3"/>
    </row>
    <row r="1930" spans="26:35" x14ac:dyDescent="0.2">
      <c r="Z1930" s="24"/>
      <c r="AA1930" s="24"/>
      <c r="AB1930" s="29"/>
      <c r="AC1930" s="4"/>
      <c r="AD1930" s="5"/>
      <c r="AE1930" s="2"/>
      <c r="AF1930" s="3"/>
      <c r="AH1930" s="2"/>
      <c r="AI1930" s="3"/>
    </row>
    <row r="1931" spans="26:35" x14ac:dyDescent="0.2">
      <c r="Z1931" s="24"/>
      <c r="AA1931" s="24"/>
      <c r="AB1931" s="29"/>
      <c r="AC1931" s="4"/>
      <c r="AD1931" s="5"/>
      <c r="AE1931" s="2"/>
      <c r="AF1931" s="3"/>
      <c r="AH1931" s="2"/>
      <c r="AI1931" s="3"/>
    </row>
    <row r="1932" spans="26:35" x14ac:dyDescent="0.2">
      <c r="Z1932" s="24"/>
      <c r="AA1932" s="24"/>
      <c r="AB1932" s="29"/>
      <c r="AC1932" s="4"/>
      <c r="AD1932" s="5"/>
      <c r="AE1932" s="2"/>
      <c r="AF1932" s="3"/>
      <c r="AH1932" s="2"/>
      <c r="AI1932" s="3"/>
    </row>
    <row r="1933" spans="26:35" x14ac:dyDescent="0.2">
      <c r="Z1933" s="24"/>
      <c r="AA1933" s="24"/>
      <c r="AB1933" s="29"/>
      <c r="AC1933" s="4"/>
      <c r="AD1933" s="5"/>
      <c r="AE1933" s="2"/>
      <c r="AF1933" s="3"/>
      <c r="AH1933" s="2"/>
      <c r="AI1933" s="3"/>
    </row>
    <row r="1934" spans="26:35" x14ac:dyDescent="0.2">
      <c r="Z1934" s="24"/>
      <c r="AA1934" s="24"/>
      <c r="AB1934" s="29"/>
      <c r="AC1934" s="4"/>
      <c r="AD1934" s="5"/>
      <c r="AE1934" s="2"/>
      <c r="AF1934" s="3"/>
      <c r="AH1934" s="2"/>
      <c r="AI1934" s="3"/>
    </row>
    <row r="1935" spans="26:35" x14ac:dyDescent="0.2">
      <c r="Z1935" s="24"/>
      <c r="AA1935" s="24"/>
      <c r="AB1935" s="29"/>
      <c r="AC1935" s="4"/>
      <c r="AD1935" s="5"/>
      <c r="AE1935" s="2"/>
      <c r="AF1935" s="3"/>
      <c r="AH1935" s="2"/>
      <c r="AI1935" s="3"/>
    </row>
    <row r="1936" spans="26:35" x14ac:dyDescent="0.2">
      <c r="Z1936" s="24"/>
      <c r="AA1936" s="24"/>
      <c r="AB1936" s="29"/>
      <c r="AC1936" s="4"/>
      <c r="AD1936" s="5"/>
      <c r="AE1936" s="2"/>
      <c r="AF1936" s="3"/>
      <c r="AH1936" s="2"/>
      <c r="AI1936" s="3"/>
    </row>
    <row r="1937" spans="26:35" x14ac:dyDescent="0.2">
      <c r="Z1937" s="24"/>
      <c r="AA1937" s="24"/>
      <c r="AB1937" s="29"/>
      <c r="AC1937" s="4"/>
      <c r="AD1937" s="5"/>
      <c r="AE1937" s="2"/>
      <c r="AF1937" s="3"/>
      <c r="AH1937" s="2"/>
      <c r="AI1937" s="3"/>
    </row>
    <row r="1938" spans="26:35" x14ac:dyDescent="0.2">
      <c r="Z1938" s="24"/>
      <c r="AA1938" s="24"/>
      <c r="AB1938" s="29"/>
      <c r="AC1938" s="4"/>
      <c r="AD1938" s="5"/>
      <c r="AE1938" s="2"/>
      <c r="AF1938" s="3"/>
      <c r="AH1938" s="2"/>
      <c r="AI1938" s="3"/>
    </row>
    <row r="1939" spans="26:35" x14ac:dyDescent="0.2">
      <c r="Z1939" s="24"/>
      <c r="AA1939" s="24"/>
      <c r="AB1939" s="29"/>
      <c r="AC1939" s="4"/>
      <c r="AD1939" s="5"/>
      <c r="AE1939" s="2"/>
      <c r="AF1939" s="3"/>
      <c r="AH1939" s="2"/>
      <c r="AI1939" s="3"/>
    </row>
    <row r="1940" spans="26:35" x14ac:dyDescent="0.2">
      <c r="Z1940" s="24"/>
      <c r="AA1940" s="24"/>
      <c r="AB1940" s="29"/>
      <c r="AC1940" s="4"/>
      <c r="AD1940" s="5"/>
      <c r="AE1940" s="2"/>
      <c r="AF1940" s="3"/>
      <c r="AH1940" s="2"/>
      <c r="AI1940" s="3"/>
    </row>
    <row r="1941" spans="26:35" x14ac:dyDescent="0.2">
      <c r="Z1941" s="24"/>
      <c r="AA1941" s="24"/>
      <c r="AB1941" s="29"/>
      <c r="AC1941" s="4"/>
      <c r="AD1941" s="5"/>
      <c r="AE1941" s="2"/>
      <c r="AF1941" s="3"/>
      <c r="AH1941" s="2"/>
      <c r="AI1941" s="3"/>
    </row>
    <row r="1942" spans="26:35" x14ac:dyDescent="0.2">
      <c r="Z1942" s="24"/>
      <c r="AA1942" s="24"/>
      <c r="AB1942" s="29"/>
      <c r="AC1942" s="4"/>
      <c r="AD1942" s="5"/>
      <c r="AE1942" s="2"/>
      <c r="AF1942" s="3"/>
      <c r="AH1942" s="2"/>
      <c r="AI1942" s="3"/>
    </row>
    <row r="1943" spans="26:35" x14ac:dyDescent="0.2">
      <c r="Z1943" s="24"/>
      <c r="AA1943" s="24"/>
      <c r="AB1943" s="29"/>
      <c r="AC1943" s="4"/>
      <c r="AD1943" s="5"/>
      <c r="AE1943" s="2"/>
      <c r="AF1943" s="3"/>
      <c r="AH1943" s="2"/>
      <c r="AI1943" s="3"/>
    </row>
    <row r="1944" spans="26:35" x14ac:dyDescent="0.2">
      <c r="Z1944" s="24"/>
      <c r="AA1944" s="24"/>
      <c r="AB1944" s="29"/>
      <c r="AC1944" s="4"/>
      <c r="AD1944" s="5"/>
      <c r="AE1944" s="2"/>
      <c r="AF1944" s="3"/>
      <c r="AH1944" s="2"/>
      <c r="AI1944" s="3"/>
    </row>
    <row r="1945" spans="26:35" x14ac:dyDescent="0.2">
      <c r="Z1945" s="24"/>
      <c r="AA1945" s="24"/>
      <c r="AB1945" s="29"/>
      <c r="AC1945" s="4"/>
      <c r="AD1945" s="5"/>
      <c r="AE1945" s="2"/>
      <c r="AF1945" s="3"/>
      <c r="AH1945" s="2"/>
      <c r="AI1945" s="3"/>
    </row>
    <row r="1946" spans="26:35" x14ac:dyDescent="0.2">
      <c r="Z1946" s="24"/>
      <c r="AA1946" s="24"/>
      <c r="AB1946" s="29"/>
      <c r="AC1946" s="4"/>
      <c r="AD1946" s="5"/>
      <c r="AE1946" s="2"/>
      <c r="AF1946" s="3"/>
      <c r="AH1946" s="2"/>
      <c r="AI1946" s="3"/>
    </row>
    <row r="1947" spans="26:35" x14ac:dyDescent="0.2">
      <c r="Z1947" s="24"/>
      <c r="AA1947" s="24"/>
      <c r="AB1947" s="29"/>
      <c r="AC1947" s="4"/>
      <c r="AD1947" s="5"/>
      <c r="AE1947" s="2"/>
      <c r="AF1947" s="3"/>
      <c r="AH1947" s="2"/>
      <c r="AI1947" s="3"/>
    </row>
    <row r="1948" spans="26:35" x14ac:dyDescent="0.2">
      <c r="Z1948" s="24"/>
      <c r="AA1948" s="24"/>
      <c r="AB1948" s="29"/>
      <c r="AC1948" s="4"/>
      <c r="AD1948" s="5"/>
      <c r="AE1948" s="2"/>
      <c r="AF1948" s="3"/>
      <c r="AH1948" s="2"/>
      <c r="AI1948" s="3"/>
    </row>
    <row r="1949" spans="26:35" x14ac:dyDescent="0.2">
      <c r="Z1949" s="24"/>
      <c r="AA1949" s="24"/>
      <c r="AB1949" s="29"/>
      <c r="AC1949" s="4"/>
      <c r="AD1949" s="5"/>
      <c r="AE1949" s="2"/>
      <c r="AF1949" s="3"/>
      <c r="AH1949" s="2"/>
      <c r="AI1949" s="3"/>
    </row>
    <row r="1950" spans="26:35" x14ac:dyDescent="0.2">
      <c r="Z1950" s="24"/>
      <c r="AA1950" s="24"/>
      <c r="AB1950" s="29"/>
      <c r="AC1950" s="4"/>
      <c r="AD1950" s="5"/>
      <c r="AE1950" s="2"/>
      <c r="AF1950" s="3"/>
      <c r="AH1950" s="2"/>
      <c r="AI1950" s="3"/>
    </row>
    <row r="1951" spans="26:35" x14ac:dyDescent="0.2">
      <c r="Z1951" s="24"/>
      <c r="AA1951" s="24"/>
      <c r="AB1951" s="29"/>
      <c r="AC1951" s="4"/>
      <c r="AD1951" s="5"/>
      <c r="AE1951" s="2"/>
      <c r="AF1951" s="3"/>
      <c r="AH1951" s="2"/>
      <c r="AI1951" s="3"/>
    </row>
    <row r="1952" spans="26:35" x14ac:dyDescent="0.2">
      <c r="Z1952" s="24"/>
      <c r="AA1952" s="24"/>
      <c r="AB1952" s="29"/>
      <c r="AC1952" s="4"/>
      <c r="AD1952" s="5"/>
      <c r="AE1952" s="2"/>
      <c r="AF1952" s="3"/>
      <c r="AH1952" s="2"/>
      <c r="AI1952" s="3"/>
    </row>
    <row r="1953" spans="26:35" x14ac:dyDescent="0.2">
      <c r="Z1953" s="24"/>
      <c r="AA1953" s="24"/>
      <c r="AB1953" s="29"/>
      <c r="AC1953" s="4"/>
      <c r="AD1953" s="5"/>
      <c r="AE1953" s="2"/>
      <c r="AF1953" s="3"/>
      <c r="AH1953" s="2"/>
      <c r="AI1953" s="3"/>
    </row>
    <row r="1954" spans="26:35" x14ac:dyDescent="0.2">
      <c r="Z1954" s="24"/>
      <c r="AA1954" s="24"/>
      <c r="AB1954" s="29"/>
      <c r="AC1954" s="4"/>
      <c r="AD1954" s="5"/>
      <c r="AE1954" s="2"/>
      <c r="AF1954" s="3"/>
      <c r="AH1954" s="2"/>
      <c r="AI1954" s="3"/>
    </row>
    <row r="1955" spans="26:35" x14ac:dyDescent="0.2">
      <c r="Z1955" s="24"/>
      <c r="AA1955" s="24"/>
      <c r="AB1955" s="29"/>
      <c r="AC1955" s="4"/>
      <c r="AD1955" s="5"/>
      <c r="AE1955" s="2"/>
      <c r="AF1955" s="3"/>
      <c r="AH1955" s="2"/>
      <c r="AI1955" s="3"/>
    </row>
    <row r="1956" spans="26:35" x14ac:dyDescent="0.2">
      <c r="Z1956" s="24"/>
      <c r="AA1956" s="24"/>
      <c r="AB1956" s="29"/>
      <c r="AC1956" s="4"/>
      <c r="AD1956" s="5"/>
      <c r="AE1956" s="2"/>
      <c r="AF1956" s="3"/>
      <c r="AH1956" s="2"/>
      <c r="AI1956" s="3"/>
    </row>
    <row r="1957" spans="26:35" x14ac:dyDescent="0.2">
      <c r="Z1957" s="24"/>
      <c r="AA1957" s="24"/>
      <c r="AB1957" s="29"/>
      <c r="AC1957" s="4"/>
      <c r="AD1957" s="5"/>
      <c r="AE1957" s="2"/>
      <c r="AF1957" s="3"/>
      <c r="AH1957" s="2"/>
      <c r="AI1957" s="3"/>
    </row>
    <row r="1958" spans="26:35" x14ac:dyDescent="0.2">
      <c r="Z1958" s="24"/>
      <c r="AA1958" s="24"/>
      <c r="AB1958" s="29"/>
      <c r="AC1958" s="4"/>
      <c r="AD1958" s="5"/>
      <c r="AE1958" s="2"/>
      <c r="AF1958" s="3"/>
      <c r="AH1958" s="2"/>
      <c r="AI1958" s="3"/>
    </row>
    <row r="1959" spans="26:35" x14ac:dyDescent="0.2">
      <c r="Z1959" s="24"/>
      <c r="AA1959" s="24"/>
      <c r="AB1959" s="29"/>
      <c r="AC1959" s="4"/>
      <c r="AD1959" s="5"/>
      <c r="AE1959" s="2"/>
      <c r="AF1959" s="3"/>
      <c r="AH1959" s="2"/>
      <c r="AI1959" s="3"/>
    </row>
    <row r="1960" spans="26:35" x14ac:dyDescent="0.2">
      <c r="Z1960" s="24"/>
      <c r="AA1960" s="24"/>
      <c r="AB1960" s="29"/>
      <c r="AC1960" s="4"/>
      <c r="AD1960" s="5"/>
      <c r="AE1960" s="2"/>
      <c r="AF1960" s="3"/>
      <c r="AH1960" s="2"/>
      <c r="AI1960" s="3"/>
    </row>
    <row r="1961" spans="26:35" x14ac:dyDescent="0.2">
      <c r="Z1961" s="24"/>
      <c r="AA1961" s="24"/>
      <c r="AB1961" s="29"/>
      <c r="AC1961" s="4"/>
      <c r="AD1961" s="5"/>
      <c r="AE1961" s="2"/>
      <c r="AF1961" s="3"/>
      <c r="AH1961" s="2"/>
      <c r="AI1961" s="3"/>
    </row>
    <row r="1962" spans="26:35" x14ac:dyDescent="0.2">
      <c r="Z1962" s="24"/>
      <c r="AA1962" s="24"/>
      <c r="AB1962" s="29"/>
      <c r="AC1962" s="4"/>
      <c r="AD1962" s="5"/>
      <c r="AE1962" s="2"/>
      <c r="AF1962" s="3"/>
      <c r="AH1962" s="2"/>
      <c r="AI1962" s="3"/>
    </row>
    <row r="1963" spans="26:35" x14ac:dyDescent="0.2">
      <c r="Z1963" s="24"/>
      <c r="AA1963" s="24"/>
      <c r="AB1963" s="29"/>
      <c r="AC1963" s="4"/>
      <c r="AD1963" s="5"/>
      <c r="AE1963" s="2"/>
      <c r="AF1963" s="3"/>
      <c r="AH1963" s="2"/>
      <c r="AI1963" s="3"/>
    </row>
    <row r="1964" spans="26:35" x14ac:dyDescent="0.2">
      <c r="Z1964" s="24"/>
      <c r="AA1964" s="24"/>
      <c r="AB1964" s="29"/>
      <c r="AC1964" s="4"/>
      <c r="AD1964" s="5"/>
      <c r="AE1964" s="2"/>
      <c r="AF1964" s="3"/>
      <c r="AH1964" s="2"/>
      <c r="AI1964" s="3"/>
    </row>
    <row r="1965" spans="26:35" x14ac:dyDescent="0.2">
      <c r="Z1965" s="24"/>
      <c r="AA1965" s="24"/>
      <c r="AB1965" s="29"/>
      <c r="AC1965" s="4"/>
      <c r="AD1965" s="5"/>
      <c r="AE1965" s="2"/>
      <c r="AF1965" s="3"/>
      <c r="AH1965" s="2"/>
      <c r="AI1965" s="3"/>
    </row>
    <row r="1966" spans="26:35" x14ac:dyDescent="0.2">
      <c r="Z1966" s="24"/>
      <c r="AA1966" s="24"/>
      <c r="AB1966" s="29"/>
      <c r="AC1966" s="4"/>
      <c r="AD1966" s="5"/>
      <c r="AE1966" s="2"/>
      <c r="AF1966" s="3"/>
      <c r="AH1966" s="2"/>
      <c r="AI1966" s="3"/>
    </row>
    <row r="1967" spans="26:35" x14ac:dyDescent="0.2">
      <c r="Z1967" s="24"/>
      <c r="AA1967" s="24"/>
      <c r="AB1967" s="29"/>
      <c r="AC1967" s="4"/>
      <c r="AD1967" s="5"/>
      <c r="AE1967" s="2"/>
      <c r="AF1967" s="3"/>
      <c r="AH1967" s="2"/>
      <c r="AI1967" s="3"/>
    </row>
    <row r="1968" spans="26:35" x14ac:dyDescent="0.2">
      <c r="Z1968" s="24"/>
      <c r="AA1968" s="24"/>
      <c r="AB1968" s="29"/>
      <c r="AC1968" s="4"/>
      <c r="AD1968" s="5"/>
      <c r="AE1968" s="2"/>
      <c r="AF1968" s="3"/>
      <c r="AH1968" s="2"/>
      <c r="AI1968" s="3"/>
    </row>
    <row r="1969" spans="26:35" x14ac:dyDescent="0.2">
      <c r="Z1969" s="24"/>
      <c r="AA1969" s="24"/>
      <c r="AB1969" s="29"/>
      <c r="AC1969" s="4"/>
      <c r="AD1969" s="5"/>
      <c r="AE1969" s="2"/>
      <c r="AF1969" s="3"/>
      <c r="AH1969" s="2"/>
      <c r="AI1969" s="3"/>
    </row>
    <row r="1970" spans="26:35" x14ac:dyDescent="0.2">
      <c r="Z1970" s="24"/>
      <c r="AA1970" s="24"/>
      <c r="AB1970" s="29"/>
      <c r="AC1970" s="4"/>
      <c r="AD1970" s="5"/>
      <c r="AE1970" s="2"/>
      <c r="AF1970" s="3"/>
      <c r="AH1970" s="2"/>
      <c r="AI1970" s="3"/>
    </row>
    <row r="1971" spans="26:35" x14ac:dyDescent="0.2">
      <c r="Z1971" s="24"/>
      <c r="AA1971" s="24"/>
      <c r="AB1971" s="29"/>
      <c r="AC1971" s="4"/>
      <c r="AD1971" s="5"/>
      <c r="AE1971" s="2"/>
      <c r="AF1971" s="3"/>
      <c r="AH1971" s="2"/>
      <c r="AI1971" s="3"/>
    </row>
    <row r="1972" spans="26:35" x14ac:dyDescent="0.2">
      <c r="Z1972" s="24"/>
      <c r="AA1972" s="24"/>
      <c r="AB1972" s="29"/>
      <c r="AC1972" s="4"/>
      <c r="AD1972" s="5"/>
      <c r="AE1972" s="2"/>
      <c r="AF1972" s="3"/>
      <c r="AH1972" s="2"/>
      <c r="AI1972" s="3"/>
    </row>
    <row r="1973" spans="26:35" x14ac:dyDescent="0.2">
      <c r="Z1973" s="24"/>
      <c r="AA1973" s="24"/>
      <c r="AB1973" s="29"/>
      <c r="AC1973" s="4"/>
      <c r="AD1973" s="5"/>
      <c r="AE1973" s="2"/>
      <c r="AF1973" s="3"/>
      <c r="AH1973" s="2"/>
      <c r="AI1973" s="3"/>
    </row>
    <row r="1974" spans="26:35" x14ac:dyDescent="0.2">
      <c r="Z1974" s="24"/>
      <c r="AA1974" s="24"/>
      <c r="AB1974" s="29"/>
      <c r="AC1974" s="4"/>
      <c r="AD1974" s="5"/>
      <c r="AE1974" s="2"/>
      <c r="AF1974" s="3"/>
      <c r="AH1974" s="2"/>
      <c r="AI1974" s="3"/>
    </row>
    <row r="1975" spans="26:35" x14ac:dyDescent="0.2">
      <c r="Z1975" s="24"/>
      <c r="AA1975" s="24"/>
      <c r="AB1975" s="29"/>
      <c r="AC1975" s="4"/>
      <c r="AD1975" s="5"/>
      <c r="AE1975" s="2"/>
      <c r="AF1975" s="3"/>
      <c r="AH1975" s="2"/>
      <c r="AI1975" s="3"/>
    </row>
    <row r="1976" spans="26:35" x14ac:dyDescent="0.2">
      <c r="Z1976" s="24"/>
      <c r="AA1976" s="24"/>
      <c r="AB1976" s="29"/>
      <c r="AC1976" s="4"/>
      <c r="AD1976" s="5"/>
      <c r="AE1976" s="2"/>
      <c r="AF1976" s="3"/>
      <c r="AH1976" s="2"/>
      <c r="AI1976" s="3"/>
    </row>
    <row r="1977" spans="26:35" x14ac:dyDescent="0.2">
      <c r="Z1977" s="24"/>
      <c r="AA1977" s="24"/>
      <c r="AB1977" s="29"/>
      <c r="AC1977" s="4"/>
      <c r="AD1977" s="5"/>
      <c r="AE1977" s="2"/>
      <c r="AF1977" s="3"/>
      <c r="AH1977" s="2"/>
      <c r="AI1977" s="3"/>
    </row>
    <row r="1978" spans="26:35" x14ac:dyDescent="0.2">
      <c r="Z1978" s="24"/>
      <c r="AA1978" s="24"/>
      <c r="AB1978" s="29"/>
      <c r="AC1978" s="4"/>
      <c r="AD1978" s="5"/>
      <c r="AE1978" s="2"/>
      <c r="AF1978" s="3"/>
      <c r="AH1978" s="2"/>
      <c r="AI1978" s="3"/>
    </row>
    <row r="1979" spans="26:35" x14ac:dyDescent="0.2">
      <c r="Z1979" s="24"/>
      <c r="AA1979" s="24"/>
      <c r="AB1979" s="29"/>
      <c r="AC1979" s="4"/>
      <c r="AD1979" s="5"/>
      <c r="AE1979" s="2"/>
      <c r="AF1979" s="3"/>
      <c r="AH1979" s="2"/>
      <c r="AI1979" s="3"/>
    </row>
    <row r="1980" spans="26:35" x14ac:dyDescent="0.2">
      <c r="Z1980" s="24"/>
      <c r="AA1980" s="24"/>
      <c r="AB1980" s="29"/>
      <c r="AC1980" s="4"/>
      <c r="AD1980" s="5"/>
      <c r="AE1980" s="2"/>
      <c r="AF1980" s="3"/>
      <c r="AH1980" s="2"/>
      <c r="AI1980" s="3"/>
    </row>
    <row r="1981" spans="26:35" x14ac:dyDescent="0.2">
      <c r="Z1981" s="24"/>
      <c r="AA1981" s="24"/>
      <c r="AB1981" s="29"/>
      <c r="AC1981" s="4"/>
      <c r="AD1981" s="5"/>
      <c r="AE1981" s="2"/>
      <c r="AF1981" s="3"/>
      <c r="AH1981" s="2"/>
      <c r="AI1981" s="3"/>
    </row>
    <row r="1982" spans="26:35" x14ac:dyDescent="0.2">
      <c r="Z1982" s="24"/>
      <c r="AA1982" s="24"/>
      <c r="AB1982" s="29"/>
      <c r="AC1982" s="4"/>
      <c r="AD1982" s="5"/>
      <c r="AE1982" s="2"/>
      <c r="AF1982" s="3"/>
      <c r="AH1982" s="2"/>
      <c r="AI1982" s="3"/>
    </row>
    <row r="1983" spans="26:35" x14ac:dyDescent="0.2">
      <c r="Z1983" s="24"/>
      <c r="AA1983" s="24"/>
      <c r="AB1983" s="29"/>
      <c r="AC1983" s="4"/>
      <c r="AD1983" s="5"/>
      <c r="AE1983" s="2"/>
      <c r="AF1983" s="3"/>
      <c r="AH1983" s="2"/>
      <c r="AI1983" s="3"/>
    </row>
    <row r="1984" spans="26:35" x14ac:dyDescent="0.2">
      <c r="Z1984" s="24"/>
      <c r="AA1984" s="24"/>
      <c r="AB1984" s="29"/>
      <c r="AC1984" s="4"/>
      <c r="AD1984" s="5"/>
      <c r="AE1984" s="2"/>
      <c r="AF1984" s="3"/>
      <c r="AH1984" s="2"/>
      <c r="AI1984" s="3"/>
    </row>
    <row r="1985" spans="26:35" x14ac:dyDescent="0.2">
      <c r="Z1985" s="24"/>
      <c r="AA1985" s="24"/>
      <c r="AB1985" s="29"/>
      <c r="AC1985" s="4"/>
      <c r="AD1985" s="5"/>
      <c r="AE1985" s="2"/>
      <c r="AF1985" s="3"/>
      <c r="AH1985" s="2"/>
      <c r="AI1985" s="3"/>
    </row>
    <row r="1986" spans="26:35" x14ac:dyDescent="0.2">
      <c r="Z1986" s="24"/>
      <c r="AA1986" s="24"/>
      <c r="AB1986" s="29"/>
      <c r="AC1986" s="4"/>
      <c r="AD1986" s="5"/>
      <c r="AE1986" s="2"/>
      <c r="AF1986" s="3"/>
      <c r="AH1986" s="2"/>
      <c r="AI1986" s="3"/>
    </row>
    <row r="1987" spans="26:35" x14ac:dyDescent="0.2">
      <c r="Z1987" s="24"/>
      <c r="AA1987" s="24"/>
      <c r="AB1987" s="29"/>
      <c r="AC1987" s="4"/>
      <c r="AD1987" s="5"/>
      <c r="AE1987" s="2"/>
      <c r="AF1987" s="3"/>
      <c r="AH1987" s="2"/>
      <c r="AI1987" s="3"/>
    </row>
    <row r="1988" spans="26:35" x14ac:dyDescent="0.2">
      <c r="Z1988" s="24"/>
      <c r="AA1988" s="24"/>
      <c r="AB1988" s="29"/>
      <c r="AC1988" s="4"/>
      <c r="AD1988" s="5"/>
      <c r="AE1988" s="2"/>
      <c r="AF1988" s="3"/>
      <c r="AH1988" s="2"/>
      <c r="AI1988" s="3"/>
    </row>
    <row r="1989" spans="26:35" x14ac:dyDescent="0.2">
      <c r="Z1989" s="24"/>
      <c r="AA1989" s="24"/>
      <c r="AB1989" s="29"/>
      <c r="AC1989" s="4"/>
      <c r="AD1989" s="5"/>
      <c r="AE1989" s="2"/>
      <c r="AF1989" s="3"/>
      <c r="AH1989" s="2"/>
      <c r="AI1989" s="3"/>
    </row>
    <row r="1990" spans="26:35" x14ac:dyDescent="0.2">
      <c r="Z1990" s="24"/>
      <c r="AA1990" s="24"/>
      <c r="AB1990" s="29"/>
      <c r="AC1990" s="4"/>
      <c r="AD1990" s="5"/>
      <c r="AE1990" s="2"/>
      <c r="AF1990" s="3"/>
      <c r="AH1990" s="2"/>
      <c r="AI1990" s="3"/>
    </row>
    <row r="1991" spans="26:35" x14ac:dyDescent="0.2">
      <c r="Z1991" s="24"/>
      <c r="AA1991" s="24"/>
      <c r="AB1991" s="29"/>
      <c r="AC1991" s="4"/>
      <c r="AD1991" s="5"/>
      <c r="AE1991" s="2"/>
      <c r="AF1991" s="3"/>
      <c r="AH1991" s="2"/>
      <c r="AI1991" s="3"/>
    </row>
    <row r="1992" spans="26:35" x14ac:dyDescent="0.2">
      <c r="Z1992" s="24"/>
      <c r="AA1992" s="24"/>
      <c r="AB1992" s="29"/>
      <c r="AC1992" s="4"/>
      <c r="AD1992" s="5"/>
      <c r="AE1992" s="2"/>
      <c r="AF1992" s="3"/>
      <c r="AH1992" s="2"/>
      <c r="AI1992" s="3"/>
    </row>
    <row r="1993" spans="26:35" x14ac:dyDescent="0.2">
      <c r="Z1993" s="24"/>
      <c r="AA1993" s="24"/>
      <c r="AB1993" s="29"/>
      <c r="AC1993" s="4"/>
      <c r="AD1993" s="5"/>
      <c r="AE1993" s="2"/>
      <c r="AF1993" s="3"/>
      <c r="AH1993" s="2"/>
      <c r="AI1993" s="3"/>
    </row>
    <row r="1994" spans="26:35" x14ac:dyDescent="0.2">
      <c r="Z1994" s="24"/>
      <c r="AA1994" s="24"/>
      <c r="AB1994" s="29"/>
      <c r="AC1994" s="4"/>
      <c r="AD1994" s="5"/>
      <c r="AE1994" s="2"/>
      <c r="AF1994" s="3"/>
      <c r="AH1994" s="2"/>
      <c r="AI1994" s="3"/>
    </row>
    <row r="1995" spans="26:35" x14ac:dyDescent="0.2">
      <c r="Z1995" s="24"/>
      <c r="AA1995" s="24"/>
      <c r="AB1995" s="29"/>
      <c r="AC1995" s="4"/>
      <c r="AD1995" s="5"/>
      <c r="AE1995" s="2"/>
      <c r="AF1995" s="3"/>
      <c r="AH1995" s="2"/>
      <c r="AI1995" s="3"/>
    </row>
    <row r="1996" spans="26:35" x14ac:dyDescent="0.2">
      <c r="Z1996" s="24"/>
      <c r="AA1996" s="24"/>
      <c r="AB1996" s="29"/>
      <c r="AC1996" s="4"/>
      <c r="AD1996" s="5"/>
      <c r="AE1996" s="2"/>
      <c r="AF1996" s="3"/>
      <c r="AH1996" s="2"/>
      <c r="AI1996" s="3"/>
    </row>
    <row r="1997" spans="26:35" x14ac:dyDescent="0.2">
      <c r="Z1997" s="24"/>
      <c r="AA1997" s="24"/>
      <c r="AB1997" s="29"/>
      <c r="AC1997" s="4"/>
      <c r="AD1997" s="5"/>
      <c r="AE1997" s="2"/>
      <c r="AF1997" s="3"/>
      <c r="AH1997" s="2"/>
      <c r="AI1997" s="3"/>
    </row>
    <row r="1998" spans="26:35" x14ac:dyDescent="0.2">
      <c r="Z1998" s="24"/>
      <c r="AA1998" s="24"/>
      <c r="AB1998" s="29"/>
      <c r="AC1998" s="4"/>
      <c r="AD1998" s="5"/>
      <c r="AE1998" s="2"/>
      <c r="AF1998" s="3"/>
      <c r="AH1998" s="2"/>
      <c r="AI1998" s="3"/>
    </row>
    <row r="1999" spans="26:35" x14ac:dyDescent="0.2">
      <c r="Z1999" s="24"/>
      <c r="AA1999" s="24"/>
      <c r="AB1999" s="29"/>
      <c r="AC1999" s="4"/>
      <c r="AD1999" s="5"/>
      <c r="AE1999" s="2"/>
      <c r="AF1999" s="3"/>
      <c r="AH1999" s="2"/>
      <c r="AI1999" s="3"/>
    </row>
    <row r="2000" spans="26:35" x14ac:dyDescent="0.2">
      <c r="Z2000" s="24"/>
      <c r="AA2000" s="24"/>
      <c r="AB2000" s="29"/>
      <c r="AC2000" s="4"/>
      <c r="AD2000" s="5"/>
      <c r="AE2000" s="2"/>
      <c r="AF2000" s="3"/>
      <c r="AH2000" s="2"/>
      <c r="AI2000" s="3"/>
    </row>
    <row r="2001" spans="26:35" x14ac:dyDescent="0.2">
      <c r="Z2001" s="24"/>
      <c r="AA2001" s="24"/>
      <c r="AB2001" s="29"/>
      <c r="AC2001" s="4"/>
      <c r="AD2001" s="5"/>
      <c r="AE2001" s="2"/>
      <c r="AF2001" s="3"/>
      <c r="AH2001" s="2"/>
      <c r="AI2001" s="3"/>
    </row>
    <row r="2002" spans="26:35" x14ac:dyDescent="0.2">
      <c r="Z2002" s="24"/>
      <c r="AA2002" s="24"/>
      <c r="AB2002" s="29"/>
      <c r="AC2002" s="4"/>
      <c r="AD2002" s="5"/>
      <c r="AE2002" s="2"/>
      <c r="AF2002" s="3"/>
      <c r="AH2002" s="2"/>
      <c r="AI2002" s="3"/>
    </row>
    <row r="2003" spans="26:35" x14ac:dyDescent="0.2">
      <c r="Z2003" s="24"/>
      <c r="AA2003" s="24"/>
      <c r="AB2003" s="29"/>
      <c r="AC2003" s="4"/>
      <c r="AD2003" s="5"/>
      <c r="AE2003" s="2"/>
      <c r="AF2003" s="3"/>
      <c r="AH2003" s="2"/>
      <c r="AI2003" s="3"/>
    </row>
    <row r="2004" spans="26:35" x14ac:dyDescent="0.2">
      <c r="Z2004" s="24"/>
      <c r="AA2004" s="24"/>
      <c r="AB2004" s="29"/>
      <c r="AC2004" s="4"/>
      <c r="AD2004" s="5"/>
      <c r="AE2004" s="2"/>
      <c r="AF2004" s="3"/>
      <c r="AH2004" s="2"/>
      <c r="AI2004" s="3"/>
    </row>
    <row r="2005" spans="26:35" x14ac:dyDescent="0.2">
      <c r="Z2005" s="24"/>
      <c r="AA2005" s="24"/>
      <c r="AB2005" s="29"/>
      <c r="AC2005" s="4"/>
      <c r="AD2005" s="5"/>
      <c r="AE2005" s="2"/>
      <c r="AF2005" s="3"/>
      <c r="AH2005" s="2"/>
      <c r="AI2005" s="3"/>
    </row>
    <row r="2006" spans="26:35" x14ac:dyDescent="0.2">
      <c r="Z2006" s="24"/>
      <c r="AA2006" s="24"/>
      <c r="AB2006" s="29"/>
      <c r="AC2006" s="4"/>
      <c r="AD2006" s="5"/>
      <c r="AE2006" s="2"/>
      <c r="AF2006" s="3"/>
      <c r="AH2006" s="2"/>
      <c r="AI2006" s="3"/>
    </row>
    <row r="2007" spans="26:35" x14ac:dyDescent="0.2">
      <c r="Z2007" s="24"/>
      <c r="AA2007" s="24"/>
      <c r="AB2007" s="29"/>
      <c r="AC2007" s="4"/>
      <c r="AD2007" s="5"/>
      <c r="AE2007" s="2"/>
      <c r="AF2007" s="3"/>
      <c r="AH2007" s="2"/>
      <c r="AI2007" s="3"/>
    </row>
    <row r="2008" spans="26:35" x14ac:dyDescent="0.2">
      <c r="Z2008" s="24"/>
      <c r="AA2008" s="24"/>
      <c r="AB2008" s="29"/>
      <c r="AC2008" s="4"/>
      <c r="AD2008" s="5"/>
      <c r="AE2008" s="2"/>
      <c r="AF2008" s="3"/>
      <c r="AH2008" s="2"/>
      <c r="AI2008" s="3"/>
    </row>
    <row r="2009" spans="26:35" x14ac:dyDescent="0.2">
      <c r="Z2009" s="24"/>
      <c r="AA2009" s="24"/>
      <c r="AB2009" s="29"/>
      <c r="AC2009" s="4"/>
      <c r="AD2009" s="5"/>
      <c r="AE2009" s="2"/>
      <c r="AF2009" s="3"/>
      <c r="AH2009" s="2"/>
      <c r="AI2009" s="3"/>
    </row>
    <row r="2010" spans="26:35" x14ac:dyDescent="0.2">
      <c r="Z2010" s="24"/>
      <c r="AA2010" s="24"/>
      <c r="AB2010" s="29"/>
      <c r="AC2010" s="4"/>
      <c r="AD2010" s="5"/>
      <c r="AE2010" s="2"/>
      <c r="AF2010" s="3"/>
      <c r="AH2010" s="2"/>
      <c r="AI2010" s="3"/>
    </row>
    <row r="2011" spans="26:35" x14ac:dyDescent="0.2">
      <c r="Z2011" s="24"/>
      <c r="AA2011" s="24"/>
      <c r="AB2011" s="29"/>
      <c r="AC2011" s="4"/>
      <c r="AD2011" s="5"/>
      <c r="AE2011" s="2"/>
      <c r="AF2011" s="3"/>
      <c r="AH2011" s="2"/>
      <c r="AI2011" s="3"/>
    </row>
    <row r="2012" spans="26:35" x14ac:dyDescent="0.2">
      <c r="Z2012" s="24"/>
      <c r="AA2012" s="24"/>
      <c r="AB2012" s="29"/>
      <c r="AC2012" s="4"/>
      <c r="AD2012" s="5"/>
      <c r="AE2012" s="2"/>
      <c r="AF2012" s="3"/>
      <c r="AH2012" s="2"/>
      <c r="AI2012" s="3"/>
    </row>
    <row r="2013" spans="26:35" x14ac:dyDescent="0.2">
      <c r="Z2013" s="24"/>
      <c r="AA2013" s="24"/>
      <c r="AB2013" s="29"/>
      <c r="AC2013" s="4"/>
      <c r="AD2013" s="5"/>
      <c r="AE2013" s="2"/>
      <c r="AF2013" s="3"/>
      <c r="AH2013" s="2"/>
      <c r="AI2013" s="3"/>
    </row>
    <row r="2014" spans="26:35" x14ac:dyDescent="0.2">
      <c r="Z2014" s="24"/>
      <c r="AA2014" s="24"/>
      <c r="AB2014" s="29"/>
      <c r="AC2014" s="4"/>
      <c r="AD2014" s="5"/>
      <c r="AE2014" s="2"/>
      <c r="AF2014" s="3"/>
      <c r="AH2014" s="2"/>
      <c r="AI2014" s="3"/>
    </row>
    <row r="2015" spans="26:35" x14ac:dyDescent="0.2">
      <c r="Z2015" s="24"/>
      <c r="AA2015" s="24"/>
      <c r="AB2015" s="29"/>
      <c r="AC2015" s="4"/>
      <c r="AD2015" s="5"/>
      <c r="AE2015" s="2"/>
      <c r="AF2015" s="3"/>
      <c r="AH2015" s="2"/>
      <c r="AI2015" s="3"/>
    </row>
    <row r="2016" spans="26:35" x14ac:dyDescent="0.2">
      <c r="Z2016" s="24"/>
      <c r="AA2016" s="24"/>
      <c r="AB2016" s="29"/>
      <c r="AC2016" s="4"/>
      <c r="AD2016" s="5"/>
      <c r="AE2016" s="2"/>
      <c r="AF2016" s="3"/>
      <c r="AH2016" s="2"/>
      <c r="AI2016" s="3"/>
    </row>
    <row r="2017" spans="26:35" x14ac:dyDescent="0.2">
      <c r="Z2017" s="24"/>
      <c r="AA2017" s="24"/>
      <c r="AB2017" s="29"/>
      <c r="AC2017" s="4"/>
      <c r="AD2017" s="5"/>
      <c r="AE2017" s="2"/>
      <c r="AF2017" s="3"/>
      <c r="AH2017" s="2"/>
      <c r="AI2017" s="3"/>
    </row>
    <row r="2018" spans="26:35" x14ac:dyDescent="0.2">
      <c r="Z2018" s="24"/>
      <c r="AA2018" s="24"/>
      <c r="AB2018" s="29"/>
      <c r="AC2018" s="4"/>
      <c r="AD2018" s="5"/>
      <c r="AE2018" s="2"/>
      <c r="AF2018" s="3"/>
      <c r="AH2018" s="2"/>
      <c r="AI2018" s="3"/>
    </row>
    <row r="2019" spans="26:35" x14ac:dyDescent="0.2">
      <c r="Z2019" s="24"/>
      <c r="AA2019" s="24"/>
      <c r="AB2019" s="29"/>
      <c r="AC2019" s="4"/>
      <c r="AD2019" s="5"/>
      <c r="AE2019" s="2"/>
      <c r="AF2019" s="3"/>
      <c r="AH2019" s="2"/>
      <c r="AI2019" s="3"/>
    </row>
    <row r="2020" spans="26:35" x14ac:dyDescent="0.2">
      <c r="Z2020" s="24"/>
      <c r="AA2020" s="24"/>
      <c r="AB2020" s="29"/>
      <c r="AC2020" s="4"/>
      <c r="AD2020" s="5"/>
      <c r="AE2020" s="2"/>
      <c r="AF2020" s="3"/>
      <c r="AH2020" s="2"/>
      <c r="AI2020" s="3"/>
    </row>
    <row r="2021" spans="26:35" x14ac:dyDescent="0.2">
      <c r="Z2021" s="24"/>
      <c r="AA2021" s="24"/>
      <c r="AB2021" s="29"/>
      <c r="AC2021" s="4"/>
      <c r="AD2021" s="5"/>
      <c r="AE2021" s="2"/>
      <c r="AF2021" s="3"/>
      <c r="AH2021" s="2"/>
      <c r="AI2021" s="3"/>
    </row>
    <row r="2022" spans="26:35" x14ac:dyDescent="0.2">
      <c r="Z2022" s="24"/>
      <c r="AA2022" s="24"/>
      <c r="AB2022" s="29"/>
      <c r="AC2022" s="4"/>
      <c r="AD2022" s="5"/>
      <c r="AE2022" s="2"/>
      <c r="AF2022" s="3"/>
      <c r="AH2022" s="2"/>
      <c r="AI2022" s="3"/>
    </row>
    <row r="2023" spans="26:35" x14ac:dyDescent="0.2">
      <c r="Z2023" s="24"/>
      <c r="AA2023" s="24"/>
      <c r="AB2023" s="29"/>
      <c r="AC2023" s="4"/>
      <c r="AD2023" s="5"/>
      <c r="AE2023" s="2"/>
      <c r="AF2023" s="3"/>
      <c r="AH2023" s="2"/>
      <c r="AI2023" s="3"/>
    </row>
    <row r="2024" spans="26:35" x14ac:dyDescent="0.2">
      <c r="Z2024" s="24"/>
      <c r="AA2024" s="24"/>
      <c r="AB2024" s="29"/>
      <c r="AC2024" s="4"/>
      <c r="AD2024" s="5"/>
      <c r="AE2024" s="2"/>
      <c r="AF2024" s="3"/>
      <c r="AH2024" s="2"/>
      <c r="AI2024" s="3"/>
    </row>
    <row r="2025" spans="26:35" x14ac:dyDescent="0.2">
      <c r="Z2025" s="24"/>
      <c r="AA2025" s="24"/>
      <c r="AB2025" s="29"/>
      <c r="AC2025" s="4"/>
      <c r="AD2025" s="5"/>
      <c r="AE2025" s="2"/>
      <c r="AF2025" s="3"/>
      <c r="AH2025" s="2"/>
      <c r="AI2025" s="3"/>
    </row>
    <row r="2026" spans="26:35" x14ac:dyDescent="0.2">
      <c r="Z2026" s="24"/>
      <c r="AA2026" s="24"/>
      <c r="AB2026" s="29"/>
      <c r="AC2026" s="4"/>
      <c r="AD2026" s="5"/>
      <c r="AE2026" s="2"/>
      <c r="AF2026" s="3"/>
      <c r="AH2026" s="2"/>
      <c r="AI2026" s="3"/>
    </row>
    <row r="2027" spans="26:35" x14ac:dyDescent="0.2">
      <c r="Z2027" s="24"/>
      <c r="AA2027" s="24"/>
      <c r="AB2027" s="29"/>
      <c r="AC2027" s="4"/>
      <c r="AD2027" s="5"/>
      <c r="AE2027" s="2"/>
      <c r="AF2027" s="3"/>
      <c r="AH2027" s="2"/>
      <c r="AI2027" s="3"/>
    </row>
    <row r="2028" spans="26:35" x14ac:dyDescent="0.2">
      <c r="Z2028" s="24"/>
      <c r="AA2028" s="24"/>
      <c r="AB2028" s="29"/>
      <c r="AC2028" s="4"/>
      <c r="AD2028" s="5"/>
      <c r="AE2028" s="2"/>
      <c r="AF2028" s="3"/>
      <c r="AH2028" s="2"/>
      <c r="AI2028" s="3"/>
    </row>
    <row r="2029" spans="26:35" x14ac:dyDescent="0.2">
      <c r="Z2029" s="24"/>
      <c r="AA2029" s="24"/>
      <c r="AB2029" s="29"/>
      <c r="AC2029" s="4"/>
      <c r="AD2029" s="5"/>
      <c r="AE2029" s="2"/>
      <c r="AF2029" s="3"/>
      <c r="AH2029" s="2"/>
      <c r="AI2029" s="3"/>
    </row>
    <row r="2030" spans="26:35" x14ac:dyDescent="0.2">
      <c r="Z2030" s="24"/>
      <c r="AA2030" s="24"/>
      <c r="AB2030" s="29"/>
      <c r="AC2030" s="4"/>
      <c r="AD2030" s="5"/>
      <c r="AE2030" s="2"/>
      <c r="AF2030" s="3"/>
      <c r="AH2030" s="2"/>
      <c r="AI2030" s="3"/>
    </row>
    <row r="2031" spans="26:35" x14ac:dyDescent="0.2">
      <c r="Z2031" s="24"/>
      <c r="AA2031" s="24"/>
      <c r="AB2031" s="29"/>
      <c r="AC2031" s="4"/>
      <c r="AD2031" s="5"/>
      <c r="AE2031" s="2"/>
      <c r="AF2031" s="3"/>
      <c r="AH2031" s="2"/>
      <c r="AI2031" s="3"/>
    </row>
    <row r="2032" spans="26:35" x14ac:dyDescent="0.2">
      <c r="Z2032" s="24"/>
      <c r="AA2032" s="24"/>
      <c r="AB2032" s="29"/>
      <c r="AC2032" s="4"/>
      <c r="AD2032" s="5"/>
      <c r="AE2032" s="2"/>
      <c r="AF2032" s="3"/>
      <c r="AH2032" s="2"/>
      <c r="AI2032" s="3"/>
    </row>
    <row r="2033" spans="26:35" x14ac:dyDescent="0.2">
      <c r="Z2033" s="24"/>
      <c r="AA2033" s="24"/>
      <c r="AB2033" s="29"/>
      <c r="AC2033" s="4"/>
      <c r="AD2033" s="5"/>
      <c r="AE2033" s="2"/>
      <c r="AF2033" s="3"/>
      <c r="AH2033" s="2"/>
      <c r="AI2033" s="3"/>
    </row>
    <row r="2034" spans="26:35" x14ac:dyDescent="0.2">
      <c r="Z2034" s="24"/>
      <c r="AA2034" s="24"/>
      <c r="AB2034" s="29"/>
      <c r="AC2034" s="4"/>
      <c r="AD2034" s="5"/>
      <c r="AE2034" s="2"/>
      <c r="AF2034" s="3"/>
      <c r="AH2034" s="2"/>
      <c r="AI2034" s="3"/>
    </row>
    <row r="2035" spans="26:35" x14ac:dyDescent="0.2">
      <c r="Z2035" s="24"/>
      <c r="AA2035" s="24"/>
      <c r="AB2035" s="29"/>
      <c r="AC2035" s="4"/>
      <c r="AD2035" s="5"/>
      <c r="AE2035" s="2"/>
      <c r="AF2035" s="3"/>
      <c r="AH2035" s="2"/>
      <c r="AI2035" s="3"/>
    </row>
    <row r="2036" spans="26:35" x14ac:dyDescent="0.2">
      <c r="Z2036" s="24"/>
      <c r="AA2036" s="24"/>
      <c r="AB2036" s="29"/>
      <c r="AC2036" s="4"/>
      <c r="AD2036" s="5"/>
      <c r="AE2036" s="2"/>
      <c r="AF2036" s="3"/>
      <c r="AH2036" s="2"/>
      <c r="AI2036" s="3"/>
    </row>
    <row r="2037" spans="26:35" x14ac:dyDescent="0.2">
      <c r="Z2037" s="24"/>
      <c r="AA2037" s="24"/>
      <c r="AB2037" s="29"/>
      <c r="AC2037" s="4"/>
      <c r="AD2037" s="5"/>
      <c r="AE2037" s="2"/>
      <c r="AF2037" s="3"/>
      <c r="AH2037" s="2"/>
      <c r="AI2037" s="3"/>
    </row>
    <row r="2038" spans="26:35" x14ac:dyDescent="0.2">
      <c r="Z2038" s="24"/>
      <c r="AA2038" s="24"/>
      <c r="AB2038" s="29"/>
      <c r="AC2038" s="4"/>
      <c r="AD2038" s="5"/>
      <c r="AE2038" s="2"/>
      <c r="AF2038" s="3"/>
      <c r="AH2038" s="2"/>
      <c r="AI2038" s="3"/>
    </row>
    <row r="2039" spans="26:35" x14ac:dyDescent="0.2">
      <c r="Z2039" s="24"/>
      <c r="AA2039" s="24"/>
      <c r="AB2039" s="29"/>
      <c r="AC2039" s="4"/>
      <c r="AD2039" s="5"/>
      <c r="AE2039" s="2"/>
      <c r="AF2039" s="3"/>
      <c r="AH2039" s="2"/>
      <c r="AI2039" s="3"/>
    </row>
    <row r="2040" spans="26:35" x14ac:dyDescent="0.2">
      <c r="Z2040" s="24"/>
      <c r="AA2040" s="24"/>
      <c r="AB2040" s="29"/>
      <c r="AC2040" s="4"/>
      <c r="AD2040" s="5"/>
      <c r="AE2040" s="2"/>
      <c r="AF2040" s="3"/>
      <c r="AH2040" s="2"/>
      <c r="AI2040" s="3"/>
    </row>
    <row r="2041" spans="26:35" x14ac:dyDescent="0.2">
      <c r="Z2041" s="24"/>
      <c r="AA2041" s="24"/>
      <c r="AB2041" s="29"/>
      <c r="AC2041" s="4"/>
      <c r="AD2041" s="5"/>
      <c r="AE2041" s="2"/>
      <c r="AF2041" s="3"/>
      <c r="AH2041" s="2"/>
      <c r="AI2041" s="3"/>
    </row>
    <row r="2042" spans="26:35" x14ac:dyDescent="0.2">
      <c r="Z2042" s="24"/>
      <c r="AA2042" s="24"/>
      <c r="AB2042" s="29"/>
      <c r="AC2042" s="4"/>
      <c r="AD2042" s="5"/>
      <c r="AE2042" s="2"/>
      <c r="AF2042" s="3"/>
      <c r="AH2042" s="2"/>
      <c r="AI2042" s="3"/>
    </row>
    <row r="2043" spans="26:35" x14ac:dyDescent="0.2">
      <c r="Z2043" s="24"/>
      <c r="AA2043" s="24"/>
      <c r="AB2043" s="29"/>
      <c r="AC2043" s="4"/>
      <c r="AD2043" s="5"/>
      <c r="AE2043" s="2"/>
      <c r="AF2043" s="3"/>
      <c r="AH2043" s="2"/>
      <c r="AI2043" s="3"/>
    </row>
    <row r="2044" spans="26:35" x14ac:dyDescent="0.2">
      <c r="Z2044" s="24"/>
      <c r="AA2044" s="24"/>
      <c r="AB2044" s="29"/>
      <c r="AC2044" s="4"/>
      <c r="AD2044" s="5"/>
      <c r="AE2044" s="2"/>
      <c r="AF2044" s="3"/>
      <c r="AH2044" s="2"/>
      <c r="AI2044" s="3"/>
    </row>
    <row r="2045" spans="26:35" x14ac:dyDescent="0.2">
      <c r="Z2045" s="24"/>
      <c r="AA2045" s="24"/>
      <c r="AB2045" s="29"/>
      <c r="AC2045" s="4"/>
      <c r="AD2045" s="5"/>
      <c r="AE2045" s="2"/>
      <c r="AF2045" s="3"/>
      <c r="AH2045" s="2"/>
      <c r="AI2045" s="3"/>
    </row>
    <row r="2046" spans="26:35" x14ac:dyDescent="0.2">
      <c r="Z2046" s="24"/>
      <c r="AA2046" s="24"/>
      <c r="AB2046" s="29"/>
      <c r="AC2046" s="4"/>
      <c r="AD2046" s="5"/>
      <c r="AE2046" s="2"/>
      <c r="AF2046" s="3"/>
      <c r="AH2046" s="2"/>
      <c r="AI2046" s="3"/>
    </row>
    <row r="2047" spans="26:35" x14ac:dyDescent="0.2">
      <c r="Z2047" s="24"/>
      <c r="AA2047" s="24"/>
      <c r="AB2047" s="29"/>
      <c r="AC2047" s="4"/>
      <c r="AD2047" s="5"/>
      <c r="AE2047" s="2"/>
      <c r="AF2047" s="3"/>
      <c r="AH2047" s="2"/>
      <c r="AI2047" s="3"/>
    </row>
    <row r="2048" spans="26:35" x14ac:dyDescent="0.2">
      <c r="Z2048" s="24"/>
      <c r="AA2048" s="24"/>
      <c r="AB2048" s="29"/>
      <c r="AC2048" s="4"/>
      <c r="AD2048" s="5"/>
      <c r="AE2048" s="2"/>
      <c r="AF2048" s="3"/>
      <c r="AH2048" s="2"/>
      <c r="AI2048" s="3"/>
    </row>
    <row r="2049" spans="26:35" x14ac:dyDescent="0.2">
      <c r="Z2049" s="24"/>
      <c r="AA2049" s="24"/>
      <c r="AB2049" s="29"/>
      <c r="AC2049" s="4"/>
      <c r="AD2049" s="5"/>
      <c r="AE2049" s="2"/>
      <c r="AF2049" s="3"/>
      <c r="AH2049" s="2"/>
      <c r="AI2049" s="3"/>
    </row>
    <row r="2050" spans="26:35" x14ac:dyDescent="0.2">
      <c r="Z2050" s="24"/>
      <c r="AA2050" s="24"/>
      <c r="AB2050" s="29"/>
      <c r="AC2050" s="4"/>
      <c r="AD2050" s="5"/>
      <c r="AE2050" s="2"/>
      <c r="AF2050" s="3"/>
      <c r="AH2050" s="2"/>
      <c r="AI2050" s="3"/>
    </row>
    <row r="2051" spans="26:35" x14ac:dyDescent="0.2">
      <c r="Z2051" s="24"/>
      <c r="AA2051" s="24"/>
      <c r="AB2051" s="29"/>
      <c r="AC2051" s="4"/>
      <c r="AD2051" s="5"/>
      <c r="AE2051" s="2"/>
      <c r="AF2051" s="3"/>
      <c r="AH2051" s="2"/>
      <c r="AI2051" s="3"/>
    </row>
    <row r="2052" spans="26:35" x14ac:dyDescent="0.2">
      <c r="Z2052" s="24"/>
      <c r="AA2052" s="24"/>
      <c r="AB2052" s="29"/>
      <c r="AC2052" s="4"/>
      <c r="AD2052" s="5"/>
      <c r="AE2052" s="2"/>
      <c r="AF2052" s="3"/>
      <c r="AH2052" s="2"/>
      <c r="AI2052" s="3"/>
    </row>
    <row r="2053" spans="26:35" x14ac:dyDescent="0.2">
      <c r="Z2053" s="24"/>
      <c r="AA2053" s="24"/>
      <c r="AB2053" s="29"/>
      <c r="AC2053" s="4"/>
      <c r="AD2053" s="5"/>
      <c r="AE2053" s="2"/>
      <c r="AF2053" s="3"/>
      <c r="AH2053" s="2"/>
      <c r="AI2053" s="3"/>
    </row>
    <row r="2054" spans="26:35" x14ac:dyDescent="0.2">
      <c r="Z2054" s="24"/>
      <c r="AA2054" s="24"/>
      <c r="AB2054" s="29"/>
      <c r="AC2054" s="4"/>
      <c r="AD2054" s="5"/>
      <c r="AE2054" s="2"/>
      <c r="AF2054" s="3"/>
      <c r="AH2054" s="2"/>
      <c r="AI2054" s="3"/>
    </row>
    <row r="2055" spans="26:35" x14ac:dyDescent="0.2">
      <c r="Z2055" s="24"/>
      <c r="AA2055" s="24"/>
      <c r="AB2055" s="29"/>
      <c r="AC2055" s="4"/>
      <c r="AD2055" s="5"/>
      <c r="AE2055" s="2"/>
      <c r="AF2055" s="3"/>
      <c r="AH2055" s="2"/>
      <c r="AI2055" s="3"/>
    </row>
    <row r="2056" spans="26:35" x14ac:dyDescent="0.2">
      <c r="Z2056" s="24"/>
      <c r="AA2056" s="24"/>
      <c r="AB2056" s="29"/>
      <c r="AC2056" s="4"/>
      <c r="AD2056" s="5"/>
      <c r="AE2056" s="2"/>
      <c r="AF2056" s="3"/>
      <c r="AH2056" s="2"/>
      <c r="AI2056" s="3"/>
    </row>
    <row r="2057" spans="26:35" x14ac:dyDescent="0.2">
      <c r="Z2057" s="24"/>
      <c r="AA2057" s="24"/>
      <c r="AB2057" s="29"/>
      <c r="AC2057" s="4"/>
      <c r="AD2057" s="5"/>
      <c r="AE2057" s="2"/>
      <c r="AF2057" s="3"/>
      <c r="AH2057" s="2"/>
      <c r="AI2057" s="3"/>
    </row>
    <row r="2058" spans="26:35" x14ac:dyDescent="0.2">
      <c r="Z2058" s="24"/>
      <c r="AA2058" s="24"/>
      <c r="AB2058" s="29"/>
      <c r="AC2058" s="4"/>
      <c r="AD2058" s="5"/>
      <c r="AE2058" s="2"/>
      <c r="AF2058" s="3"/>
      <c r="AH2058" s="2"/>
      <c r="AI2058" s="3"/>
    </row>
    <row r="2059" spans="26:35" x14ac:dyDescent="0.2">
      <c r="Z2059" s="24"/>
      <c r="AA2059" s="24"/>
      <c r="AB2059" s="29"/>
      <c r="AC2059" s="4"/>
      <c r="AD2059" s="5"/>
      <c r="AE2059" s="2"/>
      <c r="AF2059" s="3"/>
      <c r="AH2059" s="2"/>
      <c r="AI2059" s="3"/>
    </row>
    <row r="2060" spans="26:35" x14ac:dyDescent="0.2">
      <c r="Z2060" s="24"/>
      <c r="AA2060" s="24"/>
      <c r="AB2060" s="29"/>
      <c r="AC2060" s="4"/>
      <c r="AD2060" s="5"/>
      <c r="AE2060" s="2"/>
      <c r="AF2060" s="3"/>
      <c r="AH2060" s="2"/>
      <c r="AI2060" s="3"/>
    </row>
    <row r="2061" spans="26:35" x14ac:dyDescent="0.2">
      <c r="Z2061" s="24"/>
      <c r="AA2061" s="24"/>
      <c r="AB2061" s="29"/>
      <c r="AC2061" s="4"/>
      <c r="AD2061" s="5"/>
      <c r="AE2061" s="2"/>
      <c r="AF2061" s="3"/>
      <c r="AH2061" s="2"/>
      <c r="AI2061" s="3"/>
    </row>
    <row r="2062" spans="26:35" x14ac:dyDescent="0.2">
      <c r="Z2062" s="24"/>
      <c r="AA2062" s="24"/>
      <c r="AB2062" s="29"/>
      <c r="AC2062" s="4"/>
      <c r="AD2062" s="5"/>
      <c r="AE2062" s="2"/>
      <c r="AF2062" s="3"/>
      <c r="AH2062" s="2"/>
      <c r="AI2062" s="3"/>
    </row>
    <row r="2063" spans="26:35" x14ac:dyDescent="0.2">
      <c r="Z2063" s="24"/>
      <c r="AA2063" s="24"/>
      <c r="AB2063" s="29"/>
      <c r="AC2063" s="4"/>
      <c r="AD2063" s="5"/>
      <c r="AE2063" s="2"/>
      <c r="AF2063" s="3"/>
      <c r="AH2063" s="2"/>
      <c r="AI2063" s="3"/>
    </row>
    <row r="2064" spans="26:35" x14ac:dyDescent="0.2">
      <c r="Z2064" s="24"/>
      <c r="AA2064" s="24"/>
      <c r="AB2064" s="29"/>
      <c r="AC2064" s="4"/>
      <c r="AD2064" s="5"/>
      <c r="AE2064" s="2"/>
      <c r="AF2064" s="3"/>
      <c r="AH2064" s="2"/>
      <c r="AI2064" s="3"/>
    </row>
    <row r="2065" spans="26:35" x14ac:dyDescent="0.2">
      <c r="Z2065" s="24"/>
      <c r="AA2065" s="24"/>
      <c r="AB2065" s="29"/>
      <c r="AC2065" s="4"/>
      <c r="AD2065" s="5"/>
      <c r="AE2065" s="2"/>
      <c r="AF2065" s="3"/>
      <c r="AH2065" s="2"/>
      <c r="AI2065" s="3"/>
    </row>
    <row r="2066" spans="26:35" x14ac:dyDescent="0.2">
      <c r="Z2066" s="24"/>
      <c r="AA2066" s="24"/>
      <c r="AB2066" s="29"/>
      <c r="AC2066" s="4"/>
      <c r="AD2066" s="5"/>
      <c r="AE2066" s="2"/>
      <c r="AF2066" s="3"/>
      <c r="AH2066" s="2"/>
      <c r="AI2066" s="3"/>
    </row>
    <row r="2067" spans="26:35" x14ac:dyDescent="0.2">
      <c r="Z2067" s="24"/>
      <c r="AA2067" s="24"/>
      <c r="AB2067" s="29"/>
      <c r="AC2067" s="4"/>
      <c r="AD2067" s="5"/>
      <c r="AE2067" s="2"/>
      <c r="AF2067" s="3"/>
      <c r="AH2067" s="2"/>
      <c r="AI2067" s="3"/>
    </row>
    <row r="2068" spans="26:35" x14ac:dyDescent="0.2">
      <c r="Z2068" s="24"/>
      <c r="AA2068" s="24"/>
      <c r="AB2068" s="29"/>
      <c r="AC2068" s="4"/>
      <c r="AD2068" s="5"/>
      <c r="AE2068" s="2"/>
      <c r="AF2068" s="3"/>
      <c r="AH2068" s="2"/>
      <c r="AI2068" s="3"/>
    </row>
    <row r="2069" spans="26:35" x14ac:dyDescent="0.2">
      <c r="Z2069" s="24"/>
      <c r="AA2069" s="24"/>
      <c r="AB2069" s="29"/>
      <c r="AC2069" s="4"/>
      <c r="AD2069" s="5"/>
      <c r="AE2069" s="2"/>
      <c r="AF2069" s="3"/>
      <c r="AH2069" s="2"/>
      <c r="AI2069" s="3"/>
    </row>
    <row r="2070" spans="26:35" x14ac:dyDescent="0.2">
      <c r="Z2070" s="24"/>
      <c r="AA2070" s="24"/>
      <c r="AB2070" s="29"/>
      <c r="AC2070" s="4"/>
      <c r="AD2070" s="5"/>
      <c r="AE2070" s="2"/>
      <c r="AF2070" s="3"/>
      <c r="AH2070" s="2"/>
      <c r="AI2070" s="3"/>
    </row>
    <row r="2071" spans="26:35" x14ac:dyDescent="0.2">
      <c r="Z2071" s="24"/>
      <c r="AA2071" s="24"/>
      <c r="AB2071" s="29"/>
      <c r="AC2071" s="4"/>
      <c r="AD2071" s="5"/>
      <c r="AE2071" s="2"/>
      <c r="AF2071" s="3"/>
      <c r="AH2071" s="2"/>
      <c r="AI2071" s="3"/>
    </row>
    <row r="2072" spans="26:35" x14ac:dyDescent="0.2">
      <c r="Z2072" s="24"/>
      <c r="AA2072" s="24"/>
      <c r="AB2072" s="29"/>
      <c r="AC2072" s="4"/>
      <c r="AD2072" s="5"/>
      <c r="AE2072" s="2"/>
      <c r="AF2072" s="3"/>
      <c r="AH2072" s="2"/>
      <c r="AI2072" s="3"/>
    </row>
    <row r="2073" spans="26:35" x14ac:dyDescent="0.2">
      <c r="Z2073" s="24"/>
      <c r="AA2073" s="24"/>
      <c r="AB2073" s="29"/>
      <c r="AC2073" s="4"/>
      <c r="AD2073" s="5"/>
      <c r="AE2073" s="2"/>
      <c r="AF2073" s="3"/>
      <c r="AH2073" s="2"/>
      <c r="AI2073" s="3"/>
    </row>
    <row r="2074" spans="26:35" x14ac:dyDescent="0.2">
      <c r="Z2074" s="24"/>
      <c r="AA2074" s="24"/>
      <c r="AB2074" s="29"/>
      <c r="AC2074" s="4"/>
      <c r="AD2074" s="5"/>
      <c r="AE2074" s="2"/>
      <c r="AF2074" s="3"/>
      <c r="AH2074" s="2"/>
      <c r="AI2074" s="3"/>
    </row>
    <row r="2075" spans="26:35" x14ac:dyDescent="0.2">
      <c r="Z2075" s="24"/>
      <c r="AA2075" s="24"/>
      <c r="AB2075" s="29"/>
      <c r="AC2075" s="4"/>
      <c r="AD2075" s="5"/>
      <c r="AE2075" s="2"/>
      <c r="AF2075" s="3"/>
      <c r="AH2075" s="2"/>
      <c r="AI2075" s="3"/>
    </row>
    <row r="2076" spans="26:35" x14ac:dyDescent="0.2">
      <c r="Z2076" s="24"/>
      <c r="AA2076" s="24"/>
      <c r="AB2076" s="29"/>
      <c r="AC2076" s="4"/>
      <c r="AD2076" s="5"/>
      <c r="AE2076" s="2"/>
      <c r="AF2076" s="3"/>
      <c r="AH2076" s="2"/>
      <c r="AI2076" s="3"/>
    </row>
    <row r="2077" spans="26:35" x14ac:dyDescent="0.2">
      <c r="Z2077" s="24"/>
      <c r="AA2077" s="24"/>
      <c r="AB2077" s="29"/>
      <c r="AC2077" s="4"/>
      <c r="AD2077" s="5"/>
      <c r="AE2077" s="2"/>
      <c r="AF2077" s="3"/>
      <c r="AH2077" s="2"/>
      <c r="AI2077" s="3"/>
    </row>
    <row r="2078" spans="26:35" x14ac:dyDescent="0.2">
      <c r="Z2078" s="24"/>
      <c r="AA2078" s="24"/>
      <c r="AB2078" s="29"/>
      <c r="AC2078" s="4"/>
      <c r="AD2078" s="5"/>
      <c r="AE2078" s="2"/>
      <c r="AF2078" s="3"/>
      <c r="AH2078" s="2"/>
      <c r="AI2078" s="3"/>
    </row>
    <row r="2079" spans="26:35" x14ac:dyDescent="0.2">
      <c r="Z2079" s="24"/>
      <c r="AA2079" s="24"/>
      <c r="AB2079" s="29"/>
      <c r="AC2079" s="4"/>
      <c r="AD2079" s="5"/>
      <c r="AE2079" s="2"/>
      <c r="AF2079" s="3"/>
      <c r="AH2079" s="2"/>
      <c r="AI2079" s="3"/>
    </row>
    <row r="2080" spans="26:35" x14ac:dyDescent="0.2">
      <c r="Z2080" s="24"/>
      <c r="AA2080" s="24"/>
      <c r="AB2080" s="29"/>
      <c r="AC2080" s="4"/>
      <c r="AD2080" s="5"/>
      <c r="AE2080" s="2"/>
      <c r="AF2080" s="3"/>
      <c r="AH2080" s="2"/>
      <c r="AI2080" s="3"/>
    </row>
    <row r="2081" spans="26:35" x14ac:dyDescent="0.2">
      <c r="Z2081" s="24"/>
      <c r="AA2081" s="24"/>
      <c r="AB2081" s="29"/>
      <c r="AC2081" s="4"/>
      <c r="AD2081" s="5"/>
      <c r="AE2081" s="2"/>
      <c r="AF2081" s="3"/>
      <c r="AH2081" s="2"/>
      <c r="AI2081" s="3"/>
    </row>
    <row r="2082" spans="26:35" x14ac:dyDescent="0.2">
      <c r="Z2082" s="24"/>
      <c r="AA2082" s="24"/>
      <c r="AB2082" s="29"/>
      <c r="AC2082" s="4"/>
      <c r="AD2082" s="5"/>
      <c r="AE2082" s="2"/>
      <c r="AF2082" s="3"/>
      <c r="AH2082" s="2"/>
      <c r="AI2082" s="3"/>
    </row>
    <row r="2083" spans="26:35" x14ac:dyDescent="0.2">
      <c r="Z2083" s="24"/>
      <c r="AA2083" s="24"/>
      <c r="AB2083" s="29"/>
      <c r="AC2083" s="4"/>
      <c r="AD2083" s="5"/>
      <c r="AE2083" s="2"/>
      <c r="AF2083" s="3"/>
      <c r="AH2083" s="2"/>
      <c r="AI2083" s="3"/>
    </row>
    <row r="2084" spans="26:35" x14ac:dyDescent="0.2">
      <c r="Z2084" s="24"/>
      <c r="AA2084" s="24"/>
      <c r="AB2084" s="29"/>
      <c r="AC2084" s="4"/>
      <c r="AD2084" s="5"/>
      <c r="AE2084" s="2"/>
      <c r="AF2084" s="3"/>
      <c r="AH2084" s="2"/>
      <c r="AI2084" s="3"/>
    </row>
    <row r="2085" spans="26:35" x14ac:dyDescent="0.2">
      <c r="Z2085" s="24"/>
      <c r="AA2085" s="24"/>
      <c r="AB2085" s="29"/>
      <c r="AC2085" s="4"/>
      <c r="AD2085" s="5"/>
      <c r="AE2085" s="2"/>
      <c r="AF2085" s="3"/>
      <c r="AH2085" s="2"/>
      <c r="AI2085" s="3"/>
    </row>
    <row r="2086" spans="26:35" x14ac:dyDescent="0.2">
      <c r="Z2086" s="24"/>
      <c r="AA2086" s="24"/>
      <c r="AB2086" s="29"/>
      <c r="AC2086" s="4"/>
      <c r="AD2086" s="5"/>
      <c r="AE2086" s="2"/>
      <c r="AF2086" s="3"/>
      <c r="AH2086" s="2"/>
      <c r="AI2086" s="3"/>
    </row>
    <row r="2087" spans="26:35" x14ac:dyDescent="0.2">
      <c r="Z2087" s="24"/>
      <c r="AA2087" s="24"/>
      <c r="AB2087" s="29"/>
      <c r="AC2087" s="4"/>
      <c r="AD2087" s="5"/>
      <c r="AE2087" s="2"/>
      <c r="AF2087" s="3"/>
      <c r="AH2087" s="2"/>
      <c r="AI2087" s="3"/>
    </row>
    <row r="2088" spans="26:35" x14ac:dyDescent="0.2">
      <c r="Z2088" s="24"/>
      <c r="AA2088" s="24"/>
      <c r="AB2088" s="29"/>
      <c r="AC2088" s="4"/>
      <c r="AD2088" s="5"/>
      <c r="AE2088" s="2"/>
      <c r="AF2088" s="3"/>
      <c r="AH2088" s="2"/>
      <c r="AI2088" s="3"/>
    </row>
    <row r="2089" spans="26:35" x14ac:dyDescent="0.2">
      <c r="Z2089" s="24"/>
      <c r="AA2089" s="24"/>
      <c r="AB2089" s="29"/>
      <c r="AC2089" s="4"/>
      <c r="AD2089" s="5"/>
      <c r="AE2089" s="2"/>
      <c r="AF2089" s="3"/>
      <c r="AH2089" s="2"/>
      <c r="AI2089" s="3"/>
    </row>
    <row r="2090" spans="26:35" x14ac:dyDescent="0.2">
      <c r="Z2090" s="24"/>
      <c r="AA2090" s="24"/>
      <c r="AB2090" s="29"/>
      <c r="AC2090" s="4"/>
      <c r="AD2090" s="5"/>
      <c r="AE2090" s="2"/>
      <c r="AF2090" s="3"/>
      <c r="AH2090" s="2"/>
      <c r="AI2090" s="3"/>
    </row>
    <row r="2091" spans="26:35" x14ac:dyDescent="0.2">
      <c r="Z2091" s="24"/>
      <c r="AA2091" s="24"/>
      <c r="AB2091" s="29"/>
      <c r="AC2091" s="4"/>
      <c r="AD2091" s="5"/>
      <c r="AE2091" s="2"/>
      <c r="AF2091" s="3"/>
      <c r="AH2091" s="2"/>
      <c r="AI2091" s="3"/>
    </row>
    <row r="2092" spans="26:35" x14ac:dyDescent="0.2">
      <c r="Z2092" s="24"/>
      <c r="AA2092" s="24"/>
      <c r="AB2092" s="29"/>
      <c r="AC2092" s="4"/>
      <c r="AD2092" s="5"/>
      <c r="AE2092" s="2"/>
      <c r="AF2092" s="3"/>
      <c r="AH2092" s="2"/>
      <c r="AI2092" s="3"/>
    </row>
    <row r="2093" spans="26:35" x14ac:dyDescent="0.2">
      <c r="Z2093" s="24"/>
      <c r="AA2093" s="24"/>
      <c r="AB2093" s="29"/>
      <c r="AC2093" s="4"/>
      <c r="AD2093" s="5"/>
      <c r="AE2093" s="2"/>
      <c r="AF2093" s="3"/>
      <c r="AH2093" s="2"/>
      <c r="AI2093" s="3"/>
    </row>
    <row r="2094" spans="26:35" x14ac:dyDescent="0.2">
      <c r="Z2094" s="24"/>
      <c r="AA2094" s="24"/>
      <c r="AB2094" s="29"/>
      <c r="AC2094" s="4"/>
      <c r="AD2094" s="5"/>
      <c r="AE2094" s="2"/>
      <c r="AF2094" s="3"/>
      <c r="AH2094" s="2"/>
      <c r="AI2094" s="3"/>
    </row>
    <row r="2095" spans="26:35" x14ac:dyDescent="0.2">
      <c r="Z2095" s="24"/>
      <c r="AA2095" s="24"/>
      <c r="AB2095" s="29"/>
      <c r="AC2095" s="4"/>
      <c r="AD2095" s="5"/>
      <c r="AE2095" s="2"/>
      <c r="AF2095" s="3"/>
      <c r="AH2095" s="2"/>
      <c r="AI2095" s="3"/>
    </row>
    <row r="2096" spans="26:35" x14ac:dyDescent="0.2">
      <c r="Z2096" s="24"/>
      <c r="AA2096" s="24"/>
      <c r="AB2096" s="29"/>
      <c r="AC2096" s="4"/>
      <c r="AD2096" s="5"/>
      <c r="AE2096" s="2"/>
      <c r="AF2096" s="3"/>
      <c r="AH2096" s="2"/>
      <c r="AI2096" s="3"/>
    </row>
    <row r="2097" spans="26:35" x14ac:dyDescent="0.2">
      <c r="Z2097" s="24"/>
      <c r="AA2097" s="24"/>
      <c r="AB2097" s="29"/>
      <c r="AC2097" s="4"/>
      <c r="AD2097" s="5"/>
      <c r="AE2097" s="2"/>
      <c r="AF2097" s="3"/>
      <c r="AH2097" s="2"/>
      <c r="AI2097" s="3"/>
    </row>
    <row r="2098" spans="26:35" x14ac:dyDescent="0.2">
      <c r="Z2098" s="24"/>
      <c r="AA2098" s="24"/>
      <c r="AB2098" s="29"/>
      <c r="AC2098" s="4"/>
      <c r="AD2098" s="5"/>
      <c r="AE2098" s="2"/>
      <c r="AF2098" s="3"/>
      <c r="AH2098" s="2"/>
      <c r="AI2098" s="3"/>
    </row>
    <row r="2099" spans="26:35" x14ac:dyDescent="0.2">
      <c r="Z2099" s="24"/>
      <c r="AA2099" s="24"/>
      <c r="AB2099" s="29"/>
      <c r="AC2099" s="4"/>
      <c r="AD2099" s="5"/>
      <c r="AE2099" s="2"/>
      <c r="AF2099" s="3"/>
      <c r="AH2099" s="2"/>
      <c r="AI2099" s="3"/>
    </row>
    <row r="2100" spans="26:35" x14ac:dyDescent="0.2">
      <c r="Z2100" s="24"/>
      <c r="AA2100" s="24"/>
      <c r="AB2100" s="29"/>
      <c r="AC2100" s="4"/>
      <c r="AD2100" s="5"/>
      <c r="AE2100" s="2"/>
      <c r="AF2100" s="3"/>
      <c r="AH2100" s="2"/>
      <c r="AI2100" s="3"/>
    </row>
    <row r="2101" spans="26:35" x14ac:dyDescent="0.2">
      <c r="Z2101" s="24"/>
      <c r="AA2101" s="24"/>
      <c r="AB2101" s="29"/>
      <c r="AC2101" s="4"/>
      <c r="AD2101" s="5"/>
      <c r="AE2101" s="2"/>
      <c r="AF2101" s="3"/>
      <c r="AH2101" s="2"/>
      <c r="AI2101" s="3"/>
    </row>
    <row r="2102" spans="26:35" x14ac:dyDescent="0.2">
      <c r="Z2102" s="24"/>
      <c r="AA2102" s="24"/>
      <c r="AB2102" s="29"/>
      <c r="AC2102" s="4"/>
      <c r="AD2102" s="5"/>
      <c r="AE2102" s="2"/>
      <c r="AF2102" s="3"/>
      <c r="AH2102" s="2"/>
      <c r="AI2102" s="3"/>
    </row>
    <row r="2103" spans="26:35" x14ac:dyDescent="0.2">
      <c r="Z2103" s="24"/>
      <c r="AA2103" s="24"/>
      <c r="AB2103" s="29"/>
      <c r="AC2103" s="4"/>
      <c r="AD2103" s="5"/>
      <c r="AE2103" s="2"/>
      <c r="AF2103" s="3"/>
      <c r="AH2103" s="2"/>
      <c r="AI2103" s="3"/>
    </row>
    <row r="2104" spans="26:35" x14ac:dyDescent="0.2">
      <c r="Z2104" s="24"/>
      <c r="AA2104" s="24"/>
      <c r="AB2104" s="29"/>
      <c r="AC2104" s="4"/>
      <c r="AD2104" s="5"/>
      <c r="AE2104" s="2"/>
      <c r="AF2104" s="3"/>
      <c r="AH2104" s="2"/>
      <c r="AI2104" s="3"/>
    </row>
    <row r="2105" spans="26:35" x14ac:dyDescent="0.2">
      <c r="Z2105" s="24"/>
      <c r="AA2105" s="24"/>
      <c r="AB2105" s="29"/>
      <c r="AC2105" s="4"/>
      <c r="AD2105" s="5"/>
      <c r="AE2105" s="2"/>
      <c r="AF2105" s="3"/>
      <c r="AH2105" s="2"/>
      <c r="AI2105" s="3"/>
    </row>
    <row r="2106" spans="26:35" x14ac:dyDescent="0.2">
      <c r="Z2106" s="24"/>
      <c r="AA2106" s="24"/>
      <c r="AB2106" s="29"/>
      <c r="AC2106" s="4"/>
      <c r="AD2106" s="5"/>
      <c r="AE2106" s="2"/>
      <c r="AF2106" s="3"/>
      <c r="AH2106" s="2"/>
      <c r="AI2106" s="3"/>
    </row>
    <row r="2107" spans="26:35" x14ac:dyDescent="0.2">
      <c r="Z2107" s="24"/>
      <c r="AA2107" s="24"/>
      <c r="AB2107" s="29"/>
      <c r="AC2107" s="4"/>
      <c r="AD2107" s="5"/>
      <c r="AE2107" s="2"/>
      <c r="AF2107" s="3"/>
      <c r="AH2107" s="2"/>
      <c r="AI2107" s="3"/>
    </row>
    <row r="2108" spans="26:35" x14ac:dyDescent="0.2">
      <c r="Z2108" s="24"/>
      <c r="AA2108" s="24"/>
      <c r="AB2108" s="29"/>
      <c r="AC2108" s="4"/>
      <c r="AD2108" s="5"/>
      <c r="AE2108" s="2"/>
      <c r="AF2108" s="3"/>
      <c r="AH2108" s="2"/>
      <c r="AI2108" s="3"/>
    </row>
    <row r="2109" spans="26:35" x14ac:dyDescent="0.2">
      <c r="Z2109" s="24"/>
      <c r="AA2109" s="24"/>
      <c r="AB2109" s="29"/>
      <c r="AC2109" s="4"/>
      <c r="AD2109" s="5"/>
      <c r="AE2109" s="2"/>
      <c r="AF2109" s="3"/>
      <c r="AH2109" s="2"/>
      <c r="AI2109" s="3"/>
    </row>
    <row r="2110" spans="26:35" x14ac:dyDescent="0.2">
      <c r="Z2110" s="24"/>
      <c r="AA2110" s="24"/>
      <c r="AB2110" s="29"/>
      <c r="AC2110" s="4"/>
      <c r="AD2110" s="5"/>
      <c r="AE2110" s="2"/>
      <c r="AF2110" s="3"/>
      <c r="AH2110" s="2"/>
      <c r="AI2110" s="3"/>
    </row>
    <row r="2111" spans="26:35" x14ac:dyDescent="0.2">
      <c r="Z2111" s="24"/>
      <c r="AA2111" s="24"/>
      <c r="AB2111" s="29"/>
      <c r="AC2111" s="4"/>
      <c r="AD2111" s="5"/>
      <c r="AE2111" s="2"/>
      <c r="AF2111" s="3"/>
      <c r="AH2111" s="2"/>
      <c r="AI2111" s="3"/>
    </row>
    <row r="2112" spans="26:35" x14ac:dyDescent="0.2">
      <c r="Z2112" s="24"/>
      <c r="AA2112" s="24"/>
      <c r="AB2112" s="29"/>
      <c r="AC2112" s="4"/>
      <c r="AD2112" s="5"/>
      <c r="AE2112" s="2"/>
      <c r="AF2112" s="3"/>
      <c r="AH2112" s="2"/>
      <c r="AI2112" s="3"/>
    </row>
    <row r="2113" spans="26:35" x14ac:dyDescent="0.2">
      <c r="Z2113" s="24"/>
      <c r="AA2113" s="24"/>
      <c r="AB2113" s="29"/>
      <c r="AC2113" s="4"/>
      <c r="AD2113" s="5"/>
      <c r="AE2113" s="2"/>
      <c r="AF2113" s="3"/>
      <c r="AH2113" s="2"/>
      <c r="AI2113" s="3"/>
    </row>
    <row r="2114" spans="26:35" x14ac:dyDescent="0.2">
      <c r="Z2114" s="24"/>
      <c r="AA2114" s="24"/>
      <c r="AB2114" s="29"/>
      <c r="AC2114" s="4"/>
      <c r="AD2114" s="5"/>
      <c r="AE2114" s="2"/>
      <c r="AF2114" s="3"/>
      <c r="AH2114" s="2"/>
      <c r="AI2114" s="3"/>
    </row>
    <row r="2115" spans="26:35" x14ac:dyDescent="0.2">
      <c r="Z2115" s="24"/>
      <c r="AA2115" s="24"/>
      <c r="AB2115" s="29"/>
      <c r="AC2115" s="4"/>
      <c r="AD2115" s="5"/>
      <c r="AE2115" s="2"/>
      <c r="AF2115" s="3"/>
      <c r="AH2115" s="2"/>
      <c r="AI2115" s="3"/>
    </row>
    <row r="2116" spans="26:35" x14ac:dyDescent="0.2">
      <c r="Z2116" s="24"/>
      <c r="AA2116" s="24"/>
      <c r="AB2116" s="29"/>
      <c r="AC2116" s="4"/>
      <c r="AD2116" s="5"/>
      <c r="AE2116" s="2"/>
      <c r="AF2116" s="3"/>
      <c r="AH2116" s="2"/>
      <c r="AI2116" s="3"/>
    </row>
    <row r="2117" spans="26:35" x14ac:dyDescent="0.2">
      <c r="Z2117" s="24"/>
      <c r="AA2117" s="24"/>
      <c r="AB2117" s="29"/>
      <c r="AC2117" s="4"/>
      <c r="AD2117" s="5"/>
      <c r="AE2117" s="2"/>
      <c r="AF2117" s="3"/>
      <c r="AH2117" s="2"/>
      <c r="AI2117" s="3"/>
    </row>
    <row r="2118" spans="26:35" x14ac:dyDescent="0.2">
      <c r="Z2118" s="24"/>
      <c r="AA2118" s="24"/>
      <c r="AB2118" s="29"/>
      <c r="AC2118" s="4"/>
      <c r="AD2118" s="5"/>
      <c r="AE2118" s="2"/>
      <c r="AF2118" s="3"/>
      <c r="AH2118" s="2"/>
      <c r="AI2118" s="3"/>
    </row>
    <row r="2119" spans="26:35" x14ac:dyDescent="0.2">
      <c r="Z2119" s="24"/>
      <c r="AA2119" s="24"/>
      <c r="AB2119" s="29"/>
      <c r="AC2119" s="4"/>
      <c r="AD2119" s="5"/>
      <c r="AE2119" s="2"/>
      <c r="AF2119" s="3"/>
      <c r="AH2119" s="2"/>
      <c r="AI2119" s="3"/>
    </row>
    <row r="2120" spans="26:35" x14ac:dyDescent="0.2">
      <c r="Z2120" s="24"/>
      <c r="AA2120" s="24"/>
      <c r="AB2120" s="29"/>
      <c r="AC2120" s="4"/>
      <c r="AD2120" s="5"/>
      <c r="AE2120" s="2"/>
      <c r="AF2120" s="3"/>
      <c r="AH2120" s="2"/>
      <c r="AI2120" s="3"/>
    </row>
    <row r="2121" spans="26:35" x14ac:dyDescent="0.2">
      <c r="Z2121" s="24"/>
      <c r="AA2121" s="24"/>
      <c r="AB2121" s="29"/>
      <c r="AC2121" s="4"/>
      <c r="AD2121" s="5"/>
      <c r="AE2121" s="2"/>
      <c r="AF2121" s="3"/>
      <c r="AH2121" s="2"/>
      <c r="AI2121" s="3"/>
    </row>
    <row r="2122" spans="26:35" x14ac:dyDescent="0.2">
      <c r="Z2122" s="24"/>
      <c r="AA2122" s="24"/>
      <c r="AB2122" s="29"/>
      <c r="AC2122" s="4"/>
      <c r="AD2122" s="5"/>
      <c r="AE2122" s="2"/>
      <c r="AF2122" s="3"/>
      <c r="AH2122" s="2"/>
      <c r="AI2122" s="3"/>
    </row>
    <row r="2123" spans="26:35" x14ac:dyDescent="0.2">
      <c r="Z2123" s="24"/>
      <c r="AA2123" s="24"/>
      <c r="AB2123" s="29"/>
      <c r="AC2123" s="4"/>
      <c r="AD2123" s="5"/>
      <c r="AE2123" s="2"/>
      <c r="AF2123" s="3"/>
      <c r="AH2123" s="2"/>
      <c r="AI2123" s="3"/>
    </row>
    <row r="2124" spans="26:35" x14ac:dyDescent="0.2">
      <c r="Z2124" s="24"/>
      <c r="AA2124" s="24"/>
      <c r="AB2124" s="29"/>
      <c r="AC2124" s="4"/>
      <c r="AD2124" s="5"/>
      <c r="AE2124" s="2"/>
      <c r="AF2124" s="3"/>
      <c r="AH2124" s="2"/>
      <c r="AI2124" s="3"/>
    </row>
    <row r="2125" spans="26:35" x14ac:dyDescent="0.2">
      <c r="Z2125" s="24"/>
      <c r="AA2125" s="24"/>
      <c r="AB2125" s="29"/>
      <c r="AC2125" s="4"/>
      <c r="AD2125" s="5"/>
      <c r="AE2125" s="2"/>
      <c r="AF2125" s="3"/>
      <c r="AH2125" s="2"/>
      <c r="AI2125" s="3"/>
    </row>
    <row r="2126" spans="26:35" x14ac:dyDescent="0.2">
      <c r="Z2126" s="24"/>
      <c r="AA2126" s="24"/>
      <c r="AB2126" s="29"/>
      <c r="AC2126" s="4"/>
      <c r="AD2126" s="5"/>
      <c r="AE2126" s="2"/>
      <c r="AF2126" s="3"/>
      <c r="AH2126" s="2"/>
      <c r="AI2126" s="3"/>
    </row>
    <row r="2127" spans="26:35" x14ac:dyDescent="0.2">
      <c r="Z2127" s="24"/>
      <c r="AA2127" s="24"/>
      <c r="AB2127" s="29"/>
      <c r="AC2127" s="4"/>
      <c r="AD2127" s="5"/>
      <c r="AE2127" s="2"/>
      <c r="AF2127" s="3"/>
      <c r="AH2127" s="2"/>
      <c r="AI2127" s="3"/>
    </row>
    <row r="2128" spans="26:35" x14ac:dyDescent="0.2">
      <c r="Z2128" s="24"/>
      <c r="AA2128" s="24"/>
      <c r="AB2128" s="29"/>
      <c r="AC2128" s="4"/>
      <c r="AD2128" s="5"/>
      <c r="AE2128" s="2"/>
      <c r="AF2128" s="3"/>
      <c r="AH2128" s="2"/>
      <c r="AI2128" s="3"/>
    </row>
    <row r="2129" spans="26:35" x14ac:dyDescent="0.2">
      <c r="Z2129" s="24"/>
      <c r="AA2129" s="24"/>
      <c r="AB2129" s="29"/>
      <c r="AC2129" s="4"/>
      <c r="AD2129" s="5"/>
      <c r="AE2129" s="2"/>
      <c r="AF2129" s="3"/>
      <c r="AH2129" s="2"/>
      <c r="AI2129" s="3"/>
    </row>
    <row r="2130" spans="26:35" x14ac:dyDescent="0.2">
      <c r="Z2130" s="24"/>
      <c r="AA2130" s="24"/>
      <c r="AB2130" s="29"/>
      <c r="AC2130" s="4"/>
      <c r="AD2130" s="5"/>
      <c r="AE2130" s="2"/>
      <c r="AF2130" s="3"/>
      <c r="AH2130" s="2"/>
      <c r="AI2130" s="3"/>
    </row>
    <row r="2131" spans="26:35" x14ac:dyDescent="0.2">
      <c r="Z2131" s="24"/>
      <c r="AA2131" s="24"/>
      <c r="AB2131" s="29"/>
      <c r="AC2131" s="4"/>
      <c r="AD2131" s="5"/>
      <c r="AE2131" s="2"/>
      <c r="AF2131" s="3"/>
      <c r="AH2131" s="2"/>
      <c r="AI2131" s="3"/>
    </row>
    <row r="2132" spans="26:35" x14ac:dyDescent="0.2">
      <c r="Z2132" s="24"/>
      <c r="AA2132" s="24"/>
      <c r="AB2132" s="29"/>
      <c r="AC2132" s="4"/>
      <c r="AD2132" s="5"/>
      <c r="AE2132" s="2"/>
      <c r="AF2132" s="3"/>
      <c r="AH2132" s="2"/>
      <c r="AI2132" s="3"/>
    </row>
    <row r="2133" spans="26:35" x14ac:dyDescent="0.2">
      <c r="Z2133" s="24"/>
      <c r="AA2133" s="24"/>
      <c r="AB2133" s="29"/>
      <c r="AC2133" s="4"/>
      <c r="AD2133" s="5"/>
      <c r="AE2133" s="2"/>
      <c r="AF2133" s="3"/>
      <c r="AH2133" s="2"/>
      <c r="AI2133" s="3"/>
    </row>
    <row r="2134" spans="26:35" x14ac:dyDescent="0.2">
      <c r="Z2134" s="24"/>
      <c r="AA2134" s="24"/>
      <c r="AB2134" s="29"/>
      <c r="AC2134" s="4"/>
      <c r="AD2134" s="5"/>
      <c r="AE2134" s="2"/>
      <c r="AF2134" s="3"/>
      <c r="AH2134" s="2"/>
      <c r="AI2134" s="3"/>
    </row>
    <row r="2135" spans="26:35" x14ac:dyDescent="0.2">
      <c r="Z2135" s="24"/>
      <c r="AA2135" s="24"/>
      <c r="AB2135" s="29"/>
      <c r="AC2135" s="4"/>
      <c r="AD2135" s="5"/>
      <c r="AE2135" s="2"/>
      <c r="AF2135" s="3"/>
      <c r="AH2135" s="2"/>
      <c r="AI2135" s="3"/>
    </row>
    <row r="2136" spans="26:35" x14ac:dyDescent="0.2">
      <c r="Z2136" s="24"/>
      <c r="AA2136" s="24"/>
      <c r="AB2136" s="29"/>
      <c r="AC2136" s="4"/>
      <c r="AD2136" s="5"/>
      <c r="AE2136" s="2"/>
      <c r="AF2136" s="3"/>
      <c r="AH2136" s="2"/>
      <c r="AI2136" s="3"/>
    </row>
    <row r="2137" spans="26:35" x14ac:dyDescent="0.2">
      <c r="Z2137" s="24"/>
      <c r="AA2137" s="24"/>
      <c r="AB2137" s="29"/>
      <c r="AC2137" s="4"/>
      <c r="AD2137" s="5"/>
      <c r="AE2137" s="2"/>
      <c r="AF2137" s="3"/>
      <c r="AH2137" s="2"/>
      <c r="AI2137" s="3"/>
    </row>
    <row r="2138" spans="26:35" x14ac:dyDescent="0.2">
      <c r="Z2138" s="24"/>
      <c r="AA2138" s="24"/>
      <c r="AB2138" s="29"/>
      <c r="AC2138" s="4"/>
      <c r="AD2138" s="5"/>
      <c r="AE2138" s="2"/>
      <c r="AF2138" s="3"/>
      <c r="AH2138" s="2"/>
      <c r="AI2138" s="3"/>
    </row>
    <row r="2139" spans="26:35" x14ac:dyDescent="0.2">
      <c r="Z2139" s="24"/>
      <c r="AA2139" s="24"/>
      <c r="AB2139" s="29"/>
      <c r="AC2139" s="4"/>
      <c r="AD2139" s="5"/>
      <c r="AE2139" s="2"/>
      <c r="AF2139" s="3"/>
      <c r="AH2139" s="2"/>
      <c r="AI2139" s="3"/>
    </row>
    <row r="2140" spans="26:35" x14ac:dyDescent="0.2">
      <c r="Z2140" s="24"/>
      <c r="AA2140" s="24"/>
      <c r="AB2140" s="29"/>
      <c r="AC2140" s="4"/>
      <c r="AD2140" s="5"/>
      <c r="AE2140" s="2"/>
      <c r="AF2140" s="3"/>
      <c r="AH2140" s="2"/>
      <c r="AI2140" s="3"/>
    </row>
    <row r="2141" spans="26:35" x14ac:dyDescent="0.2">
      <c r="Z2141" s="24"/>
      <c r="AA2141" s="24"/>
      <c r="AB2141" s="29"/>
      <c r="AC2141" s="4"/>
      <c r="AD2141" s="5"/>
      <c r="AE2141" s="2"/>
      <c r="AF2141" s="3"/>
      <c r="AH2141" s="2"/>
      <c r="AI2141" s="3"/>
    </row>
    <row r="2142" spans="26:35" x14ac:dyDescent="0.2">
      <c r="Z2142" s="24"/>
      <c r="AA2142" s="24"/>
      <c r="AB2142" s="29"/>
      <c r="AC2142" s="4"/>
      <c r="AD2142" s="5"/>
      <c r="AE2142" s="2"/>
      <c r="AF2142" s="3"/>
      <c r="AH2142" s="2"/>
      <c r="AI2142" s="3"/>
    </row>
    <row r="2143" spans="26:35" x14ac:dyDescent="0.2">
      <c r="Z2143" s="24"/>
      <c r="AA2143" s="24"/>
      <c r="AB2143" s="29"/>
      <c r="AC2143" s="4"/>
      <c r="AD2143" s="5"/>
      <c r="AE2143" s="2"/>
      <c r="AF2143" s="3"/>
      <c r="AH2143" s="2"/>
      <c r="AI2143" s="3"/>
    </row>
    <row r="2144" spans="26:35" x14ac:dyDescent="0.2">
      <c r="Z2144" s="24"/>
      <c r="AA2144" s="24"/>
      <c r="AB2144" s="29"/>
      <c r="AC2144" s="4"/>
      <c r="AD2144" s="5"/>
      <c r="AE2144" s="2"/>
      <c r="AF2144" s="3"/>
      <c r="AH2144" s="2"/>
      <c r="AI2144" s="3"/>
    </row>
    <row r="2145" spans="26:35" x14ac:dyDescent="0.2">
      <c r="Z2145" s="24"/>
      <c r="AA2145" s="24"/>
      <c r="AB2145" s="29"/>
      <c r="AC2145" s="4"/>
      <c r="AD2145" s="5"/>
      <c r="AE2145" s="2"/>
      <c r="AF2145" s="3"/>
      <c r="AH2145" s="2"/>
      <c r="AI2145" s="3"/>
    </row>
    <row r="2146" spans="26:35" x14ac:dyDescent="0.2">
      <c r="Z2146" s="24"/>
      <c r="AA2146" s="24"/>
      <c r="AB2146" s="29"/>
      <c r="AC2146" s="4"/>
      <c r="AD2146" s="5"/>
      <c r="AE2146" s="2"/>
      <c r="AF2146" s="3"/>
      <c r="AH2146" s="2"/>
      <c r="AI2146" s="3"/>
    </row>
    <row r="2147" spans="26:35" x14ac:dyDescent="0.2">
      <c r="Z2147" s="24"/>
      <c r="AA2147" s="24"/>
      <c r="AB2147" s="29"/>
      <c r="AC2147" s="4"/>
      <c r="AD2147" s="5"/>
      <c r="AE2147" s="2"/>
      <c r="AF2147" s="3"/>
      <c r="AH2147" s="2"/>
      <c r="AI2147" s="3"/>
    </row>
    <row r="2148" spans="26:35" x14ac:dyDescent="0.2">
      <c r="Z2148" s="24"/>
      <c r="AA2148" s="24"/>
      <c r="AB2148" s="29"/>
      <c r="AC2148" s="4"/>
      <c r="AD2148" s="5"/>
      <c r="AE2148" s="2"/>
      <c r="AF2148" s="3"/>
      <c r="AH2148" s="2"/>
      <c r="AI2148" s="3"/>
    </row>
    <row r="2149" spans="26:35" x14ac:dyDescent="0.2">
      <c r="Z2149" s="24"/>
      <c r="AA2149" s="24"/>
      <c r="AB2149" s="29"/>
      <c r="AC2149" s="4"/>
      <c r="AD2149" s="5"/>
      <c r="AE2149" s="2"/>
      <c r="AF2149" s="3"/>
      <c r="AH2149" s="2"/>
      <c r="AI2149" s="3"/>
    </row>
    <row r="2150" spans="26:35" x14ac:dyDescent="0.2">
      <c r="Z2150" s="24"/>
      <c r="AA2150" s="24"/>
      <c r="AB2150" s="29"/>
      <c r="AC2150" s="4"/>
      <c r="AD2150" s="5"/>
      <c r="AE2150" s="2"/>
      <c r="AF2150" s="3"/>
      <c r="AH2150" s="2"/>
      <c r="AI2150" s="3"/>
    </row>
    <row r="2151" spans="26:35" x14ac:dyDescent="0.2">
      <c r="Z2151" s="24"/>
      <c r="AA2151" s="24"/>
      <c r="AB2151" s="29"/>
      <c r="AC2151" s="4"/>
      <c r="AD2151" s="5"/>
      <c r="AE2151" s="2"/>
      <c r="AF2151" s="3"/>
      <c r="AH2151" s="2"/>
      <c r="AI2151" s="3"/>
    </row>
    <row r="2152" spans="26:35" x14ac:dyDescent="0.2">
      <c r="Z2152" s="24"/>
      <c r="AA2152" s="24"/>
      <c r="AB2152" s="29"/>
      <c r="AC2152" s="4"/>
      <c r="AD2152" s="5"/>
      <c r="AE2152" s="2"/>
      <c r="AF2152" s="3"/>
      <c r="AH2152" s="2"/>
      <c r="AI2152" s="3"/>
    </row>
    <row r="2153" spans="26:35" x14ac:dyDescent="0.2">
      <c r="Z2153" s="24"/>
      <c r="AA2153" s="24"/>
      <c r="AB2153" s="29"/>
      <c r="AC2153" s="4"/>
      <c r="AD2153" s="5"/>
      <c r="AE2153" s="2"/>
      <c r="AF2153" s="3"/>
      <c r="AH2153" s="2"/>
      <c r="AI2153" s="3"/>
    </row>
    <row r="2154" spans="26:35" x14ac:dyDescent="0.2">
      <c r="Z2154" s="24"/>
      <c r="AA2154" s="24"/>
      <c r="AB2154" s="29"/>
      <c r="AC2154" s="4"/>
      <c r="AD2154" s="5"/>
      <c r="AE2154" s="2"/>
      <c r="AF2154" s="3"/>
      <c r="AH2154" s="2"/>
      <c r="AI2154" s="3"/>
    </row>
    <row r="2155" spans="26:35" x14ac:dyDescent="0.2">
      <c r="Z2155" s="24"/>
      <c r="AA2155" s="24"/>
      <c r="AB2155" s="29"/>
      <c r="AC2155" s="4"/>
      <c r="AD2155" s="5"/>
      <c r="AE2155" s="2"/>
      <c r="AF2155" s="3"/>
      <c r="AH2155" s="2"/>
      <c r="AI2155" s="3"/>
    </row>
    <row r="2156" spans="26:35" x14ac:dyDescent="0.2">
      <c r="Z2156" s="24"/>
      <c r="AA2156" s="24"/>
      <c r="AB2156" s="29"/>
      <c r="AC2156" s="4"/>
      <c r="AD2156" s="5"/>
      <c r="AE2156" s="2"/>
      <c r="AF2156" s="3"/>
      <c r="AH2156" s="2"/>
      <c r="AI2156" s="3"/>
    </row>
    <row r="2157" spans="26:35" x14ac:dyDescent="0.2">
      <c r="Z2157" s="24"/>
      <c r="AA2157" s="24"/>
      <c r="AB2157" s="29"/>
      <c r="AC2157" s="4"/>
      <c r="AD2157" s="5"/>
      <c r="AE2157" s="2"/>
      <c r="AF2157" s="3"/>
      <c r="AH2157" s="2"/>
      <c r="AI2157" s="3"/>
    </row>
    <row r="2158" spans="26:35" x14ac:dyDescent="0.2">
      <c r="Z2158" s="24"/>
      <c r="AA2158" s="24"/>
      <c r="AB2158" s="29"/>
      <c r="AC2158" s="4"/>
      <c r="AD2158" s="5"/>
      <c r="AE2158" s="2"/>
      <c r="AF2158" s="3"/>
      <c r="AH2158" s="2"/>
      <c r="AI2158" s="3"/>
    </row>
    <row r="2159" spans="26:35" x14ac:dyDescent="0.2">
      <c r="Z2159" s="24"/>
      <c r="AA2159" s="24"/>
      <c r="AB2159" s="29"/>
      <c r="AC2159" s="4"/>
      <c r="AD2159" s="5"/>
      <c r="AE2159" s="2"/>
      <c r="AF2159" s="3"/>
      <c r="AH2159" s="2"/>
      <c r="AI2159" s="3"/>
    </row>
    <row r="2160" spans="26:35" x14ac:dyDescent="0.2">
      <c r="Z2160" s="24"/>
      <c r="AA2160" s="24"/>
      <c r="AB2160" s="29"/>
      <c r="AC2160" s="4"/>
      <c r="AD2160" s="5"/>
      <c r="AE2160" s="2"/>
      <c r="AF2160" s="3"/>
      <c r="AH2160" s="2"/>
      <c r="AI2160" s="3"/>
    </row>
    <row r="2161" spans="26:35" x14ac:dyDescent="0.2">
      <c r="Z2161" s="24"/>
      <c r="AA2161" s="24"/>
      <c r="AB2161" s="29"/>
      <c r="AC2161" s="4"/>
      <c r="AD2161" s="5"/>
      <c r="AE2161" s="2"/>
      <c r="AF2161" s="3"/>
      <c r="AH2161" s="2"/>
      <c r="AI2161" s="3"/>
    </row>
    <row r="2162" spans="26:35" x14ac:dyDescent="0.2">
      <c r="Z2162" s="24"/>
      <c r="AA2162" s="24"/>
      <c r="AB2162" s="29"/>
      <c r="AC2162" s="4"/>
      <c r="AD2162" s="5"/>
      <c r="AE2162" s="2"/>
      <c r="AF2162" s="3"/>
      <c r="AH2162" s="2"/>
      <c r="AI2162" s="3"/>
    </row>
    <row r="2163" spans="26:35" x14ac:dyDescent="0.2">
      <c r="Z2163" s="24"/>
      <c r="AA2163" s="24"/>
      <c r="AB2163" s="29"/>
      <c r="AC2163" s="4"/>
      <c r="AD2163" s="5"/>
      <c r="AE2163" s="2"/>
      <c r="AF2163" s="3"/>
      <c r="AH2163" s="2"/>
      <c r="AI2163" s="3"/>
    </row>
    <row r="2164" spans="26:35" x14ac:dyDescent="0.2">
      <c r="Z2164" s="24"/>
      <c r="AA2164" s="24"/>
      <c r="AB2164" s="29"/>
      <c r="AC2164" s="4"/>
      <c r="AD2164" s="5"/>
      <c r="AE2164" s="2"/>
      <c r="AF2164" s="3"/>
      <c r="AH2164" s="2"/>
      <c r="AI2164" s="3"/>
    </row>
    <row r="2165" spans="26:35" x14ac:dyDescent="0.2">
      <c r="Z2165" s="24"/>
      <c r="AA2165" s="24"/>
      <c r="AB2165" s="29"/>
      <c r="AC2165" s="4"/>
      <c r="AD2165" s="5"/>
      <c r="AE2165" s="2"/>
      <c r="AF2165" s="3"/>
      <c r="AH2165" s="2"/>
      <c r="AI2165" s="3"/>
    </row>
    <row r="2166" spans="26:35" x14ac:dyDescent="0.2">
      <c r="Z2166" s="24"/>
      <c r="AA2166" s="24"/>
      <c r="AB2166" s="29"/>
      <c r="AC2166" s="4"/>
      <c r="AD2166" s="5"/>
      <c r="AE2166" s="2"/>
      <c r="AF2166" s="3"/>
      <c r="AH2166" s="2"/>
      <c r="AI2166" s="3"/>
    </row>
    <row r="2167" spans="26:35" x14ac:dyDescent="0.2">
      <c r="Z2167" s="24"/>
      <c r="AA2167" s="24"/>
      <c r="AB2167" s="29"/>
      <c r="AC2167" s="4"/>
      <c r="AD2167" s="5"/>
      <c r="AE2167" s="2"/>
      <c r="AF2167" s="3"/>
      <c r="AH2167" s="2"/>
      <c r="AI2167" s="3"/>
    </row>
    <row r="2168" spans="26:35" x14ac:dyDescent="0.2">
      <c r="Z2168" s="24"/>
      <c r="AA2168" s="24"/>
      <c r="AB2168" s="29"/>
      <c r="AC2168" s="4"/>
      <c r="AD2168" s="5"/>
      <c r="AE2168" s="2"/>
      <c r="AF2168" s="3"/>
      <c r="AH2168" s="2"/>
      <c r="AI2168" s="3"/>
    </row>
    <row r="2169" spans="26:35" x14ac:dyDescent="0.2">
      <c r="Z2169" s="24"/>
      <c r="AA2169" s="24"/>
      <c r="AB2169" s="29"/>
      <c r="AC2169" s="4"/>
      <c r="AD2169" s="5"/>
      <c r="AE2169" s="2"/>
      <c r="AF2169" s="3"/>
      <c r="AH2169" s="2"/>
      <c r="AI2169" s="3"/>
    </row>
    <row r="2170" spans="26:35" x14ac:dyDescent="0.2">
      <c r="Z2170" s="24"/>
      <c r="AA2170" s="24"/>
      <c r="AB2170" s="29"/>
      <c r="AC2170" s="4"/>
      <c r="AD2170" s="5"/>
      <c r="AE2170" s="2"/>
      <c r="AF2170" s="3"/>
      <c r="AH2170" s="2"/>
      <c r="AI2170" s="3"/>
    </row>
    <row r="2171" spans="26:35" x14ac:dyDescent="0.2">
      <c r="Z2171" s="24"/>
      <c r="AA2171" s="24"/>
      <c r="AB2171" s="29"/>
      <c r="AC2171" s="4"/>
      <c r="AD2171" s="5"/>
      <c r="AE2171" s="2"/>
      <c r="AF2171" s="3"/>
      <c r="AH2171" s="2"/>
      <c r="AI2171" s="3"/>
    </row>
    <row r="2172" spans="26:35" x14ac:dyDescent="0.2">
      <c r="Z2172" s="24"/>
      <c r="AA2172" s="24"/>
      <c r="AB2172" s="29"/>
      <c r="AC2172" s="4"/>
      <c r="AD2172" s="5"/>
      <c r="AE2172" s="2"/>
      <c r="AF2172" s="3"/>
      <c r="AH2172" s="2"/>
      <c r="AI2172" s="3"/>
    </row>
    <row r="2173" spans="26:35" x14ac:dyDescent="0.2">
      <c r="Z2173" s="24"/>
      <c r="AA2173" s="24"/>
      <c r="AB2173" s="29"/>
      <c r="AC2173" s="4"/>
      <c r="AD2173" s="5"/>
      <c r="AE2173" s="2"/>
      <c r="AF2173" s="3"/>
      <c r="AH2173" s="2"/>
      <c r="AI2173" s="3"/>
    </row>
    <row r="2174" spans="26:35" x14ac:dyDescent="0.2">
      <c r="Z2174" s="24"/>
      <c r="AA2174" s="24"/>
      <c r="AB2174" s="29"/>
      <c r="AC2174" s="4"/>
      <c r="AD2174" s="5"/>
      <c r="AE2174" s="2"/>
      <c r="AF2174" s="3"/>
      <c r="AH2174" s="2"/>
      <c r="AI2174" s="3"/>
    </row>
    <row r="2175" spans="26:35" x14ac:dyDescent="0.2">
      <c r="Z2175" s="24"/>
      <c r="AA2175" s="24"/>
      <c r="AB2175" s="29"/>
      <c r="AC2175" s="4"/>
      <c r="AD2175" s="5"/>
      <c r="AE2175" s="2"/>
      <c r="AF2175" s="3"/>
      <c r="AH2175" s="2"/>
      <c r="AI2175" s="3"/>
    </row>
    <row r="2176" spans="26:35" x14ac:dyDescent="0.2">
      <c r="Z2176" s="24"/>
      <c r="AA2176" s="24"/>
      <c r="AB2176" s="29"/>
      <c r="AC2176" s="4"/>
      <c r="AD2176" s="5"/>
      <c r="AE2176" s="2"/>
      <c r="AF2176" s="3"/>
      <c r="AH2176" s="2"/>
      <c r="AI2176" s="3"/>
    </row>
    <row r="2177" spans="26:35" x14ac:dyDescent="0.2">
      <c r="Z2177" s="24"/>
      <c r="AA2177" s="24"/>
      <c r="AB2177" s="29"/>
      <c r="AC2177" s="4"/>
      <c r="AD2177" s="5"/>
      <c r="AE2177" s="2"/>
      <c r="AF2177" s="3"/>
      <c r="AH2177" s="2"/>
      <c r="AI2177" s="3"/>
    </row>
    <row r="2178" spans="26:35" x14ac:dyDescent="0.2">
      <c r="Z2178" s="24"/>
      <c r="AA2178" s="24"/>
      <c r="AB2178" s="29"/>
      <c r="AC2178" s="4"/>
      <c r="AD2178" s="5"/>
      <c r="AE2178" s="2"/>
      <c r="AF2178" s="3"/>
      <c r="AH2178" s="2"/>
      <c r="AI2178" s="3"/>
    </row>
    <row r="2179" spans="26:35" x14ac:dyDescent="0.2">
      <c r="Z2179" s="24"/>
      <c r="AA2179" s="24"/>
      <c r="AB2179" s="29"/>
      <c r="AC2179" s="4"/>
      <c r="AD2179" s="5"/>
      <c r="AE2179" s="2"/>
      <c r="AF2179" s="3"/>
      <c r="AH2179" s="2"/>
      <c r="AI2179" s="3"/>
    </row>
    <row r="2180" spans="26:35" x14ac:dyDescent="0.2">
      <c r="Z2180" s="24"/>
      <c r="AA2180" s="24"/>
      <c r="AB2180" s="29"/>
      <c r="AC2180" s="4"/>
      <c r="AD2180" s="5"/>
      <c r="AE2180" s="2"/>
      <c r="AF2180" s="3"/>
      <c r="AH2180" s="2"/>
      <c r="AI2180" s="3"/>
    </row>
    <row r="2181" spans="26:35" x14ac:dyDescent="0.2">
      <c r="Z2181" s="24"/>
      <c r="AA2181" s="24"/>
      <c r="AB2181" s="29"/>
      <c r="AC2181" s="4"/>
      <c r="AD2181" s="5"/>
      <c r="AE2181" s="2"/>
      <c r="AF2181" s="3"/>
      <c r="AH2181" s="2"/>
      <c r="AI2181" s="3"/>
    </row>
    <row r="2182" spans="26:35" x14ac:dyDescent="0.2">
      <c r="Z2182" s="24"/>
      <c r="AA2182" s="24"/>
      <c r="AB2182" s="29"/>
      <c r="AC2182" s="4"/>
      <c r="AD2182" s="5"/>
      <c r="AE2182" s="2"/>
      <c r="AF2182" s="3"/>
      <c r="AH2182" s="2"/>
      <c r="AI2182" s="3"/>
    </row>
    <row r="2183" spans="26:35" x14ac:dyDescent="0.2">
      <c r="Z2183" s="24"/>
      <c r="AA2183" s="24"/>
      <c r="AB2183" s="29"/>
      <c r="AC2183" s="4"/>
      <c r="AD2183" s="5"/>
      <c r="AE2183" s="2"/>
      <c r="AF2183" s="3"/>
      <c r="AH2183" s="2"/>
      <c r="AI2183" s="3"/>
    </row>
    <row r="2184" spans="26:35" x14ac:dyDescent="0.2">
      <c r="Z2184" s="24"/>
      <c r="AA2184" s="24"/>
      <c r="AB2184" s="29"/>
      <c r="AC2184" s="4"/>
      <c r="AD2184" s="5"/>
      <c r="AE2184" s="2"/>
      <c r="AF2184" s="3"/>
      <c r="AH2184" s="2"/>
      <c r="AI2184" s="3"/>
    </row>
    <row r="2185" spans="26:35" x14ac:dyDescent="0.2">
      <c r="Z2185" s="24"/>
      <c r="AA2185" s="24"/>
      <c r="AB2185" s="29"/>
      <c r="AC2185" s="4"/>
      <c r="AD2185" s="5"/>
      <c r="AE2185" s="2"/>
      <c r="AF2185" s="3"/>
      <c r="AH2185" s="2"/>
      <c r="AI2185" s="3"/>
    </row>
    <row r="2186" spans="26:35" x14ac:dyDescent="0.2">
      <c r="Z2186" s="24"/>
      <c r="AA2186" s="24"/>
      <c r="AB2186" s="29"/>
      <c r="AC2186" s="4"/>
      <c r="AD2186" s="5"/>
      <c r="AE2186" s="2"/>
      <c r="AF2186" s="3"/>
      <c r="AH2186" s="2"/>
      <c r="AI2186" s="3"/>
    </row>
    <row r="2187" spans="26:35" x14ac:dyDescent="0.2">
      <c r="Z2187" s="24"/>
      <c r="AA2187" s="24"/>
      <c r="AB2187" s="29"/>
      <c r="AC2187" s="4"/>
      <c r="AD2187" s="5"/>
      <c r="AE2187" s="2"/>
      <c r="AF2187" s="3"/>
      <c r="AH2187" s="2"/>
      <c r="AI2187" s="3"/>
    </row>
    <row r="2188" spans="26:35" x14ac:dyDescent="0.2">
      <c r="Z2188" s="24"/>
      <c r="AA2188" s="24"/>
      <c r="AB2188" s="29"/>
      <c r="AC2188" s="4"/>
      <c r="AD2188" s="5"/>
      <c r="AE2188" s="2"/>
      <c r="AF2188" s="3"/>
      <c r="AH2188" s="2"/>
      <c r="AI2188" s="3"/>
    </row>
    <row r="2189" spans="26:35" x14ac:dyDescent="0.2">
      <c r="Z2189" s="24"/>
      <c r="AA2189" s="24"/>
      <c r="AB2189" s="29"/>
      <c r="AC2189" s="4"/>
      <c r="AD2189" s="5"/>
      <c r="AE2189" s="2"/>
      <c r="AF2189" s="3"/>
      <c r="AH2189" s="2"/>
      <c r="AI2189" s="3"/>
    </row>
    <row r="2190" spans="26:35" x14ac:dyDescent="0.2">
      <c r="Z2190" s="24"/>
      <c r="AA2190" s="24"/>
      <c r="AB2190" s="29"/>
      <c r="AC2190" s="4"/>
      <c r="AD2190" s="5"/>
      <c r="AE2190" s="2"/>
      <c r="AF2190" s="3"/>
      <c r="AH2190" s="2"/>
      <c r="AI2190" s="3"/>
    </row>
    <row r="2191" spans="26:35" x14ac:dyDescent="0.2">
      <c r="Z2191" s="24"/>
      <c r="AA2191" s="24"/>
      <c r="AB2191" s="29"/>
      <c r="AC2191" s="4"/>
      <c r="AD2191" s="5"/>
      <c r="AE2191" s="2"/>
      <c r="AF2191" s="3"/>
      <c r="AH2191" s="2"/>
      <c r="AI2191" s="3"/>
    </row>
    <row r="2192" spans="26:35" x14ac:dyDescent="0.2">
      <c r="Z2192" s="24"/>
      <c r="AA2192" s="24"/>
      <c r="AB2192" s="29"/>
      <c r="AC2192" s="4"/>
      <c r="AD2192" s="5"/>
      <c r="AE2192" s="2"/>
      <c r="AF2192" s="3"/>
      <c r="AH2192" s="2"/>
      <c r="AI2192" s="3"/>
    </row>
    <row r="2193" spans="26:35" x14ac:dyDescent="0.2">
      <c r="Z2193" s="24"/>
      <c r="AA2193" s="24"/>
      <c r="AB2193" s="29"/>
      <c r="AC2193" s="4"/>
      <c r="AD2193" s="5"/>
      <c r="AE2193" s="2"/>
      <c r="AF2193" s="3"/>
      <c r="AH2193" s="2"/>
      <c r="AI2193" s="3"/>
    </row>
    <row r="2194" spans="26:35" x14ac:dyDescent="0.2">
      <c r="Z2194" s="24"/>
      <c r="AA2194" s="24"/>
      <c r="AB2194" s="29"/>
      <c r="AC2194" s="4"/>
      <c r="AD2194" s="5"/>
      <c r="AE2194" s="2"/>
      <c r="AF2194" s="3"/>
      <c r="AH2194" s="2"/>
      <c r="AI2194" s="3"/>
    </row>
    <row r="2195" spans="26:35" x14ac:dyDescent="0.2">
      <c r="Z2195" s="24"/>
      <c r="AA2195" s="24"/>
      <c r="AB2195" s="29"/>
      <c r="AC2195" s="4"/>
      <c r="AD2195" s="5"/>
      <c r="AE2195" s="2"/>
      <c r="AF2195" s="3"/>
      <c r="AH2195" s="2"/>
      <c r="AI2195" s="3"/>
    </row>
    <row r="2196" spans="26:35" x14ac:dyDescent="0.2">
      <c r="Z2196" s="24"/>
      <c r="AA2196" s="24"/>
      <c r="AB2196" s="29"/>
      <c r="AC2196" s="4"/>
      <c r="AD2196" s="5"/>
      <c r="AE2196" s="2"/>
      <c r="AF2196" s="3"/>
      <c r="AH2196" s="2"/>
      <c r="AI2196" s="3"/>
    </row>
    <row r="2197" spans="26:35" x14ac:dyDescent="0.2">
      <c r="Z2197" s="24"/>
      <c r="AA2197" s="24"/>
      <c r="AB2197" s="29"/>
      <c r="AC2197" s="4"/>
      <c r="AD2197" s="5"/>
      <c r="AE2197" s="2"/>
      <c r="AF2197" s="3"/>
      <c r="AH2197" s="2"/>
      <c r="AI2197" s="3"/>
    </row>
    <row r="2198" spans="26:35" x14ac:dyDescent="0.2">
      <c r="Z2198" s="24"/>
      <c r="AA2198" s="24"/>
      <c r="AB2198" s="29"/>
      <c r="AC2198" s="4"/>
      <c r="AD2198" s="5"/>
      <c r="AE2198" s="2"/>
      <c r="AF2198" s="3"/>
      <c r="AH2198" s="2"/>
      <c r="AI2198" s="3"/>
    </row>
    <row r="2199" spans="26:35" x14ac:dyDescent="0.2">
      <c r="Z2199" s="24"/>
      <c r="AA2199" s="24"/>
      <c r="AB2199" s="29"/>
      <c r="AC2199" s="4"/>
      <c r="AD2199" s="5"/>
      <c r="AE2199" s="2"/>
      <c r="AF2199" s="3"/>
      <c r="AH2199" s="2"/>
      <c r="AI2199" s="3"/>
    </row>
    <row r="2200" spans="26:35" x14ac:dyDescent="0.2">
      <c r="Z2200" s="24"/>
      <c r="AA2200" s="24"/>
      <c r="AB2200" s="29"/>
      <c r="AC2200" s="4"/>
      <c r="AD2200" s="5"/>
      <c r="AE2200" s="2"/>
      <c r="AF2200" s="3"/>
      <c r="AH2200" s="2"/>
      <c r="AI2200" s="3"/>
    </row>
    <row r="2201" spans="26:35" x14ac:dyDescent="0.2">
      <c r="Z2201" s="24"/>
      <c r="AA2201" s="24"/>
      <c r="AB2201" s="29"/>
      <c r="AC2201" s="4"/>
      <c r="AD2201" s="5"/>
      <c r="AE2201" s="2"/>
      <c r="AF2201" s="3"/>
      <c r="AH2201" s="2"/>
      <c r="AI2201" s="3"/>
    </row>
    <row r="2202" spans="26:35" x14ac:dyDescent="0.2">
      <c r="Z2202" s="24"/>
      <c r="AA2202" s="24"/>
      <c r="AB2202" s="29"/>
      <c r="AC2202" s="4"/>
      <c r="AD2202" s="5"/>
      <c r="AE2202" s="2"/>
      <c r="AF2202" s="3"/>
      <c r="AH2202" s="2"/>
      <c r="AI2202" s="3"/>
    </row>
    <row r="2203" spans="26:35" x14ac:dyDescent="0.2">
      <c r="Z2203" s="24"/>
      <c r="AA2203" s="24"/>
      <c r="AB2203" s="29"/>
      <c r="AC2203" s="4"/>
      <c r="AD2203" s="5"/>
      <c r="AE2203" s="2"/>
      <c r="AF2203" s="3"/>
      <c r="AH2203" s="2"/>
      <c r="AI2203" s="3"/>
    </row>
    <row r="2204" spans="26:35" x14ac:dyDescent="0.2">
      <c r="Z2204" s="24"/>
      <c r="AA2204" s="24"/>
      <c r="AB2204" s="29"/>
      <c r="AC2204" s="4"/>
      <c r="AD2204" s="5"/>
      <c r="AE2204" s="2"/>
      <c r="AF2204" s="3"/>
      <c r="AH2204" s="2"/>
      <c r="AI2204" s="3"/>
    </row>
    <row r="2205" spans="26:35" x14ac:dyDescent="0.2">
      <c r="Z2205" s="24"/>
      <c r="AA2205" s="24"/>
      <c r="AB2205" s="29"/>
      <c r="AC2205" s="4"/>
      <c r="AD2205" s="5"/>
      <c r="AE2205" s="2"/>
      <c r="AF2205" s="3"/>
      <c r="AH2205" s="2"/>
      <c r="AI2205" s="3"/>
    </row>
    <row r="2206" spans="26:35" x14ac:dyDescent="0.2">
      <c r="Z2206" s="24"/>
      <c r="AA2206" s="24"/>
      <c r="AB2206" s="29"/>
      <c r="AC2206" s="4"/>
      <c r="AD2206" s="5"/>
      <c r="AE2206" s="2"/>
      <c r="AF2206" s="3"/>
      <c r="AH2206" s="2"/>
      <c r="AI2206" s="3"/>
    </row>
    <row r="2207" spans="26:35" x14ac:dyDescent="0.2">
      <c r="Z2207" s="24"/>
      <c r="AA2207" s="24"/>
      <c r="AB2207" s="29"/>
      <c r="AC2207" s="4"/>
      <c r="AD2207" s="5"/>
      <c r="AE2207" s="2"/>
      <c r="AF2207" s="3"/>
      <c r="AH2207" s="2"/>
      <c r="AI2207" s="3"/>
    </row>
    <row r="2208" spans="26:35" x14ac:dyDescent="0.2">
      <c r="Z2208" s="24"/>
      <c r="AA2208" s="24"/>
      <c r="AB2208" s="29"/>
      <c r="AC2208" s="4"/>
      <c r="AD2208" s="5"/>
      <c r="AE2208" s="2"/>
      <c r="AF2208" s="3"/>
      <c r="AH2208" s="2"/>
      <c r="AI2208" s="3"/>
    </row>
    <row r="2209" spans="26:35" x14ac:dyDescent="0.2">
      <c r="Z2209" s="24"/>
      <c r="AA2209" s="24"/>
      <c r="AB2209" s="29"/>
      <c r="AC2209" s="4"/>
      <c r="AD2209" s="5"/>
      <c r="AE2209" s="2"/>
      <c r="AF2209" s="3"/>
      <c r="AH2209" s="2"/>
      <c r="AI2209" s="3"/>
    </row>
    <row r="2210" spans="26:35" x14ac:dyDescent="0.2">
      <c r="Z2210" s="24"/>
      <c r="AA2210" s="24"/>
      <c r="AB2210" s="29"/>
      <c r="AC2210" s="4"/>
      <c r="AD2210" s="5"/>
      <c r="AE2210" s="2"/>
      <c r="AF2210" s="3"/>
      <c r="AH2210" s="2"/>
      <c r="AI2210" s="3"/>
    </row>
    <row r="2211" spans="26:35" x14ac:dyDescent="0.2">
      <c r="Z2211" s="24"/>
      <c r="AA2211" s="24"/>
      <c r="AB2211" s="29"/>
      <c r="AC2211" s="4"/>
      <c r="AD2211" s="5"/>
      <c r="AE2211" s="2"/>
      <c r="AF2211" s="3"/>
      <c r="AH2211" s="2"/>
      <c r="AI2211" s="3"/>
    </row>
    <row r="2212" spans="26:35" x14ac:dyDescent="0.2">
      <c r="Z2212" s="24"/>
      <c r="AA2212" s="24"/>
      <c r="AB2212" s="29"/>
      <c r="AC2212" s="4"/>
      <c r="AD2212" s="5"/>
      <c r="AE2212" s="2"/>
      <c r="AF2212" s="3"/>
      <c r="AH2212" s="2"/>
      <c r="AI2212" s="3"/>
    </row>
    <row r="2213" spans="26:35" x14ac:dyDescent="0.2">
      <c r="Z2213" s="24"/>
      <c r="AA2213" s="24"/>
      <c r="AB2213" s="29"/>
      <c r="AC2213" s="4"/>
      <c r="AD2213" s="5"/>
      <c r="AE2213" s="2"/>
      <c r="AF2213" s="3"/>
      <c r="AH2213" s="2"/>
      <c r="AI2213" s="3"/>
    </row>
    <row r="2214" spans="26:35" x14ac:dyDescent="0.2">
      <c r="Z2214" s="24"/>
      <c r="AA2214" s="24"/>
      <c r="AB2214" s="29"/>
      <c r="AC2214" s="4"/>
      <c r="AD2214" s="5"/>
      <c r="AE2214" s="2"/>
      <c r="AF2214" s="3"/>
      <c r="AH2214" s="2"/>
      <c r="AI2214" s="3"/>
    </row>
    <row r="2215" spans="26:35" x14ac:dyDescent="0.2">
      <c r="Z2215" s="24"/>
      <c r="AA2215" s="24"/>
      <c r="AB2215" s="29"/>
      <c r="AC2215" s="4"/>
      <c r="AD2215" s="5"/>
      <c r="AE2215" s="2"/>
      <c r="AF2215" s="3"/>
      <c r="AH2215" s="2"/>
      <c r="AI2215" s="3"/>
    </row>
    <row r="2216" spans="26:35" x14ac:dyDescent="0.2">
      <c r="Z2216" s="24"/>
      <c r="AA2216" s="24"/>
      <c r="AB2216" s="29"/>
      <c r="AC2216" s="4"/>
      <c r="AD2216" s="5"/>
      <c r="AE2216" s="2"/>
      <c r="AF2216" s="3"/>
      <c r="AH2216" s="2"/>
      <c r="AI2216" s="3"/>
    </row>
    <row r="2217" spans="26:35" x14ac:dyDescent="0.2">
      <c r="Z2217" s="24"/>
      <c r="AA2217" s="24"/>
      <c r="AB2217" s="29"/>
      <c r="AC2217" s="4"/>
      <c r="AD2217" s="5"/>
      <c r="AE2217" s="2"/>
      <c r="AF2217" s="3"/>
      <c r="AH2217" s="2"/>
      <c r="AI2217" s="3"/>
    </row>
    <row r="2218" spans="26:35" x14ac:dyDescent="0.2">
      <c r="Z2218" s="24"/>
      <c r="AA2218" s="24"/>
      <c r="AB2218" s="29"/>
      <c r="AC2218" s="4"/>
      <c r="AD2218" s="5"/>
      <c r="AE2218" s="2"/>
      <c r="AF2218" s="3"/>
      <c r="AH2218" s="2"/>
      <c r="AI2218" s="3"/>
    </row>
    <row r="2219" spans="26:35" x14ac:dyDescent="0.2">
      <c r="Z2219" s="24"/>
      <c r="AA2219" s="24"/>
      <c r="AB2219" s="29"/>
      <c r="AC2219" s="4"/>
      <c r="AD2219" s="5"/>
      <c r="AE2219" s="2"/>
      <c r="AF2219" s="3"/>
      <c r="AH2219" s="2"/>
      <c r="AI2219" s="3"/>
    </row>
    <row r="2220" spans="26:35" x14ac:dyDescent="0.2">
      <c r="Z2220" s="24"/>
      <c r="AA2220" s="24"/>
      <c r="AB2220" s="29"/>
      <c r="AC2220" s="4"/>
      <c r="AD2220" s="5"/>
      <c r="AE2220" s="2"/>
      <c r="AF2220" s="3"/>
      <c r="AH2220" s="2"/>
      <c r="AI2220" s="3"/>
    </row>
    <row r="2221" spans="26:35" x14ac:dyDescent="0.2">
      <c r="Z2221" s="24"/>
      <c r="AA2221" s="24"/>
      <c r="AB2221" s="29"/>
      <c r="AC2221" s="4"/>
      <c r="AD2221" s="5"/>
      <c r="AE2221" s="2"/>
      <c r="AF2221" s="3"/>
      <c r="AH2221" s="2"/>
      <c r="AI2221" s="3"/>
    </row>
    <row r="2222" spans="26:35" x14ac:dyDescent="0.2">
      <c r="Z2222" s="24"/>
      <c r="AA2222" s="24"/>
      <c r="AB2222" s="29"/>
      <c r="AC2222" s="4"/>
      <c r="AD2222" s="5"/>
      <c r="AE2222" s="2"/>
      <c r="AF2222" s="3"/>
      <c r="AH2222" s="2"/>
      <c r="AI2222" s="3"/>
    </row>
    <row r="2223" spans="26:35" x14ac:dyDescent="0.2">
      <c r="Z2223" s="24"/>
      <c r="AA2223" s="24"/>
      <c r="AB2223" s="29"/>
      <c r="AC2223" s="4"/>
      <c r="AD2223" s="5"/>
      <c r="AE2223" s="2"/>
      <c r="AF2223" s="3"/>
      <c r="AH2223" s="2"/>
      <c r="AI2223" s="3"/>
    </row>
    <row r="2224" spans="26:35" x14ac:dyDescent="0.2">
      <c r="Z2224" s="24"/>
      <c r="AA2224" s="24"/>
      <c r="AB2224" s="29"/>
      <c r="AC2224" s="4"/>
      <c r="AD2224" s="5"/>
      <c r="AE2224" s="2"/>
      <c r="AF2224" s="3"/>
      <c r="AH2224" s="2"/>
      <c r="AI2224" s="3"/>
    </row>
    <row r="2225" spans="26:35" x14ac:dyDescent="0.2">
      <c r="Z2225" s="24"/>
      <c r="AA2225" s="24"/>
      <c r="AB2225" s="29"/>
      <c r="AC2225" s="4"/>
      <c r="AD2225" s="5"/>
      <c r="AE2225" s="2"/>
      <c r="AF2225" s="3"/>
      <c r="AH2225" s="2"/>
      <c r="AI2225" s="3"/>
    </row>
    <row r="2226" spans="26:35" x14ac:dyDescent="0.2">
      <c r="Z2226" s="24"/>
      <c r="AA2226" s="24"/>
      <c r="AB2226" s="29"/>
      <c r="AC2226" s="4"/>
      <c r="AD2226" s="5"/>
      <c r="AE2226" s="2"/>
      <c r="AF2226" s="3"/>
      <c r="AH2226" s="2"/>
      <c r="AI2226" s="3"/>
    </row>
    <row r="2227" spans="26:35" x14ac:dyDescent="0.2">
      <c r="Z2227" s="24"/>
      <c r="AA2227" s="24"/>
      <c r="AB2227" s="29"/>
      <c r="AC2227" s="4"/>
      <c r="AD2227" s="5"/>
      <c r="AE2227" s="2"/>
      <c r="AF2227" s="3"/>
      <c r="AH2227" s="2"/>
      <c r="AI2227" s="3"/>
    </row>
    <row r="2228" spans="26:35" x14ac:dyDescent="0.2">
      <c r="Z2228" s="24"/>
      <c r="AA2228" s="24"/>
      <c r="AB2228" s="29"/>
      <c r="AC2228" s="4"/>
      <c r="AD2228" s="5"/>
      <c r="AE2228" s="2"/>
      <c r="AF2228" s="3"/>
      <c r="AH2228" s="2"/>
      <c r="AI2228" s="3"/>
    </row>
    <row r="2229" spans="26:35" x14ac:dyDescent="0.2">
      <c r="Z2229" s="24"/>
      <c r="AA2229" s="24"/>
      <c r="AB2229" s="29"/>
      <c r="AC2229" s="4"/>
      <c r="AD2229" s="5"/>
      <c r="AE2229" s="2"/>
      <c r="AF2229" s="3"/>
      <c r="AH2229" s="2"/>
      <c r="AI2229" s="3"/>
    </row>
    <row r="2230" spans="26:35" x14ac:dyDescent="0.2">
      <c r="Z2230" s="24"/>
      <c r="AA2230" s="24"/>
      <c r="AB2230" s="29"/>
      <c r="AC2230" s="4"/>
      <c r="AD2230" s="5"/>
      <c r="AE2230" s="2"/>
      <c r="AF2230" s="3"/>
      <c r="AH2230" s="2"/>
      <c r="AI2230" s="3"/>
    </row>
    <row r="2231" spans="26:35" x14ac:dyDescent="0.2">
      <c r="Z2231" s="24"/>
      <c r="AA2231" s="24"/>
      <c r="AB2231" s="29"/>
      <c r="AC2231" s="4"/>
      <c r="AD2231" s="5"/>
      <c r="AE2231" s="2"/>
      <c r="AF2231" s="3"/>
      <c r="AH2231" s="2"/>
      <c r="AI2231" s="3"/>
    </row>
    <row r="2232" spans="26:35" x14ac:dyDescent="0.2">
      <c r="Z2232" s="24"/>
      <c r="AA2232" s="24"/>
      <c r="AB2232" s="29"/>
      <c r="AC2232" s="4"/>
      <c r="AD2232" s="5"/>
      <c r="AE2232" s="2"/>
      <c r="AF2232" s="3"/>
      <c r="AH2232" s="2"/>
      <c r="AI2232" s="3"/>
    </row>
    <row r="2233" spans="26:35" x14ac:dyDescent="0.2">
      <c r="Z2233" s="24"/>
      <c r="AA2233" s="24"/>
      <c r="AB2233" s="29"/>
      <c r="AC2233" s="4"/>
      <c r="AD2233" s="5"/>
      <c r="AE2233" s="2"/>
      <c r="AF2233" s="3"/>
      <c r="AH2233" s="2"/>
      <c r="AI2233" s="3"/>
    </row>
    <row r="2234" spans="26:35" x14ac:dyDescent="0.2">
      <c r="Z2234" s="24"/>
      <c r="AA2234" s="24"/>
      <c r="AB2234" s="29"/>
      <c r="AC2234" s="4"/>
      <c r="AD2234" s="5"/>
      <c r="AE2234" s="2"/>
      <c r="AF2234" s="3"/>
      <c r="AH2234" s="2"/>
      <c r="AI2234" s="3"/>
    </row>
    <row r="2235" spans="26:35" x14ac:dyDescent="0.2">
      <c r="Z2235" s="24"/>
      <c r="AA2235" s="24"/>
      <c r="AB2235" s="29"/>
      <c r="AC2235" s="4"/>
      <c r="AD2235" s="5"/>
      <c r="AE2235" s="2"/>
      <c r="AF2235" s="3"/>
      <c r="AH2235" s="2"/>
      <c r="AI2235" s="3"/>
    </row>
    <row r="2236" spans="26:35" x14ac:dyDescent="0.2">
      <c r="Z2236" s="24"/>
      <c r="AA2236" s="24"/>
      <c r="AB2236" s="29"/>
      <c r="AC2236" s="4"/>
      <c r="AD2236" s="5"/>
      <c r="AE2236" s="2"/>
      <c r="AF2236" s="3"/>
      <c r="AH2236" s="2"/>
      <c r="AI2236" s="3"/>
    </row>
    <row r="2237" spans="26:35" x14ac:dyDescent="0.2">
      <c r="Z2237" s="24"/>
      <c r="AA2237" s="24"/>
      <c r="AB2237" s="29"/>
      <c r="AC2237" s="4"/>
      <c r="AD2237" s="5"/>
      <c r="AE2237" s="2"/>
      <c r="AF2237" s="3"/>
      <c r="AH2237" s="2"/>
      <c r="AI2237" s="3"/>
    </row>
    <row r="2238" spans="26:35" x14ac:dyDescent="0.2">
      <c r="Z2238" s="24"/>
      <c r="AA2238" s="24"/>
      <c r="AB2238" s="29"/>
      <c r="AC2238" s="4"/>
      <c r="AD2238" s="5"/>
      <c r="AE2238" s="2"/>
      <c r="AF2238" s="3"/>
      <c r="AH2238" s="2"/>
      <c r="AI2238" s="3"/>
    </row>
    <row r="2239" spans="26:35" x14ac:dyDescent="0.2">
      <c r="Z2239" s="24"/>
      <c r="AA2239" s="24"/>
      <c r="AB2239" s="29"/>
      <c r="AC2239" s="4"/>
      <c r="AD2239" s="5"/>
      <c r="AE2239" s="2"/>
      <c r="AF2239" s="3"/>
      <c r="AH2239" s="2"/>
      <c r="AI2239" s="3"/>
    </row>
    <row r="2240" spans="26:35" x14ac:dyDescent="0.2">
      <c r="Z2240" s="24"/>
      <c r="AA2240" s="24"/>
      <c r="AB2240" s="29"/>
      <c r="AC2240" s="4"/>
      <c r="AD2240" s="5"/>
      <c r="AE2240" s="2"/>
      <c r="AF2240" s="3"/>
      <c r="AH2240" s="2"/>
      <c r="AI2240" s="3"/>
    </row>
    <row r="2241" spans="26:35" x14ac:dyDescent="0.2">
      <c r="Z2241" s="24"/>
      <c r="AA2241" s="24"/>
      <c r="AB2241" s="29"/>
      <c r="AC2241" s="4"/>
      <c r="AD2241" s="5"/>
      <c r="AE2241" s="2"/>
      <c r="AF2241" s="3"/>
      <c r="AH2241" s="2"/>
      <c r="AI2241" s="3"/>
    </row>
    <row r="2242" spans="26:35" x14ac:dyDescent="0.2">
      <c r="Z2242" s="24"/>
      <c r="AA2242" s="24"/>
      <c r="AB2242" s="29"/>
      <c r="AC2242" s="4"/>
      <c r="AD2242" s="5"/>
      <c r="AE2242" s="2"/>
      <c r="AF2242" s="3"/>
      <c r="AH2242" s="2"/>
      <c r="AI2242" s="3"/>
    </row>
    <row r="2243" spans="26:35" x14ac:dyDescent="0.2">
      <c r="Z2243" s="24"/>
      <c r="AA2243" s="24"/>
      <c r="AB2243" s="29"/>
      <c r="AC2243" s="4"/>
      <c r="AD2243" s="5"/>
      <c r="AE2243" s="2"/>
      <c r="AF2243" s="3"/>
      <c r="AH2243" s="2"/>
      <c r="AI2243" s="3"/>
    </row>
    <row r="2244" spans="26:35" x14ac:dyDescent="0.2">
      <c r="Z2244" s="24"/>
      <c r="AA2244" s="24"/>
      <c r="AB2244" s="29"/>
      <c r="AC2244" s="4"/>
      <c r="AD2244" s="5"/>
      <c r="AE2244" s="2"/>
      <c r="AF2244" s="3"/>
      <c r="AH2244" s="2"/>
      <c r="AI2244" s="3"/>
    </row>
    <row r="2245" spans="26:35" x14ac:dyDescent="0.2">
      <c r="Z2245" s="24"/>
      <c r="AA2245" s="24"/>
      <c r="AB2245" s="29"/>
      <c r="AC2245" s="4"/>
      <c r="AD2245" s="5"/>
      <c r="AE2245" s="2"/>
      <c r="AF2245" s="3"/>
      <c r="AH2245" s="2"/>
      <c r="AI2245" s="3"/>
    </row>
    <row r="2246" spans="26:35" x14ac:dyDescent="0.2">
      <c r="Z2246" s="24"/>
      <c r="AA2246" s="24"/>
      <c r="AB2246" s="29"/>
      <c r="AC2246" s="4"/>
      <c r="AD2246" s="5"/>
      <c r="AE2246" s="2"/>
      <c r="AF2246" s="3"/>
      <c r="AH2246" s="2"/>
      <c r="AI2246" s="3"/>
    </row>
    <row r="2247" spans="26:35" x14ac:dyDescent="0.2">
      <c r="Z2247" s="24"/>
      <c r="AA2247" s="24"/>
      <c r="AB2247" s="29"/>
      <c r="AC2247" s="4"/>
      <c r="AD2247" s="5"/>
      <c r="AE2247" s="2"/>
      <c r="AF2247" s="3"/>
      <c r="AH2247" s="2"/>
      <c r="AI2247" s="3"/>
    </row>
    <row r="2248" spans="26:35" x14ac:dyDescent="0.2">
      <c r="Z2248" s="24"/>
      <c r="AA2248" s="24"/>
      <c r="AB2248" s="29"/>
      <c r="AC2248" s="4"/>
      <c r="AD2248" s="5"/>
      <c r="AE2248" s="2"/>
      <c r="AF2248" s="3"/>
      <c r="AH2248" s="2"/>
      <c r="AI2248" s="3"/>
    </row>
    <row r="2249" spans="26:35" x14ac:dyDescent="0.2">
      <c r="Z2249" s="24"/>
      <c r="AA2249" s="24"/>
      <c r="AB2249" s="29"/>
      <c r="AC2249" s="4"/>
      <c r="AD2249" s="5"/>
      <c r="AE2249" s="2"/>
      <c r="AF2249" s="3"/>
      <c r="AH2249" s="2"/>
      <c r="AI2249" s="3"/>
    </row>
    <row r="2250" spans="26:35" x14ac:dyDescent="0.2">
      <c r="Z2250" s="24"/>
      <c r="AA2250" s="24"/>
      <c r="AB2250" s="29"/>
      <c r="AC2250" s="4"/>
      <c r="AD2250" s="5"/>
      <c r="AE2250" s="2"/>
      <c r="AF2250" s="3"/>
      <c r="AH2250" s="2"/>
      <c r="AI2250" s="3"/>
    </row>
    <row r="2251" spans="26:35" x14ac:dyDescent="0.2">
      <c r="Z2251" s="24"/>
      <c r="AA2251" s="24"/>
      <c r="AB2251" s="29"/>
      <c r="AC2251" s="4"/>
      <c r="AD2251" s="5"/>
      <c r="AE2251" s="2"/>
      <c r="AF2251" s="3"/>
      <c r="AH2251" s="2"/>
      <c r="AI2251" s="3"/>
    </row>
    <row r="2252" spans="26:35" x14ac:dyDescent="0.2">
      <c r="Z2252" s="24"/>
      <c r="AA2252" s="24"/>
      <c r="AB2252" s="29"/>
      <c r="AC2252" s="4"/>
      <c r="AD2252" s="5"/>
      <c r="AE2252" s="2"/>
      <c r="AF2252" s="3"/>
      <c r="AH2252" s="2"/>
      <c r="AI2252" s="3"/>
    </row>
    <row r="2253" spans="26:35" x14ac:dyDescent="0.2">
      <c r="Z2253" s="24"/>
      <c r="AA2253" s="24"/>
      <c r="AB2253" s="29"/>
      <c r="AC2253" s="4"/>
      <c r="AD2253" s="5"/>
      <c r="AE2253" s="2"/>
      <c r="AF2253" s="3"/>
      <c r="AH2253" s="2"/>
      <c r="AI2253" s="3"/>
    </row>
    <row r="2254" spans="26:35" x14ac:dyDescent="0.2">
      <c r="Z2254" s="24"/>
      <c r="AA2254" s="24"/>
      <c r="AB2254" s="29"/>
      <c r="AC2254" s="4"/>
      <c r="AD2254" s="5"/>
      <c r="AE2254" s="2"/>
      <c r="AF2254" s="3"/>
      <c r="AH2254" s="2"/>
      <c r="AI2254" s="3"/>
    </row>
    <row r="2255" spans="26:35" x14ac:dyDescent="0.2">
      <c r="Z2255" s="24"/>
      <c r="AA2255" s="24"/>
      <c r="AB2255" s="29"/>
      <c r="AC2255" s="4"/>
      <c r="AD2255" s="5"/>
      <c r="AE2255" s="2"/>
      <c r="AF2255" s="3"/>
      <c r="AH2255" s="2"/>
      <c r="AI2255" s="3"/>
    </row>
    <row r="2256" spans="26:35" x14ac:dyDescent="0.2">
      <c r="Z2256" s="24"/>
      <c r="AA2256" s="24"/>
      <c r="AB2256" s="29"/>
      <c r="AC2256" s="4"/>
      <c r="AD2256" s="5"/>
      <c r="AE2256" s="2"/>
      <c r="AF2256" s="3"/>
      <c r="AH2256" s="2"/>
      <c r="AI2256" s="3"/>
    </row>
    <row r="2257" spans="26:35" x14ac:dyDescent="0.2">
      <c r="Z2257" s="24"/>
      <c r="AA2257" s="24"/>
      <c r="AB2257" s="29"/>
      <c r="AC2257" s="4"/>
      <c r="AD2257" s="5"/>
      <c r="AE2257" s="2"/>
      <c r="AF2257" s="3"/>
      <c r="AH2257" s="2"/>
      <c r="AI2257" s="3"/>
    </row>
    <row r="2258" spans="26:35" x14ac:dyDescent="0.2">
      <c r="Z2258" s="24"/>
      <c r="AA2258" s="24"/>
      <c r="AB2258" s="29"/>
      <c r="AC2258" s="4"/>
      <c r="AD2258" s="5"/>
      <c r="AE2258" s="2"/>
      <c r="AF2258" s="3"/>
      <c r="AH2258" s="2"/>
      <c r="AI2258" s="3"/>
    </row>
    <row r="2259" spans="26:35" x14ac:dyDescent="0.2">
      <c r="Z2259" s="24"/>
      <c r="AA2259" s="24"/>
      <c r="AB2259" s="29"/>
      <c r="AC2259" s="4"/>
      <c r="AD2259" s="5"/>
      <c r="AE2259" s="2"/>
      <c r="AF2259" s="3"/>
      <c r="AH2259" s="2"/>
      <c r="AI2259" s="3"/>
    </row>
    <row r="2260" spans="26:35" x14ac:dyDescent="0.2">
      <c r="Z2260" s="24"/>
      <c r="AA2260" s="24"/>
      <c r="AB2260" s="29"/>
      <c r="AC2260" s="4"/>
      <c r="AD2260" s="5"/>
      <c r="AE2260" s="2"/>
      <c r="AF2260" s="3"/>
      <c r="AH2260" s="2"/>
      <c r="AI2260" s="3"/>
    </row>
    <row r="2261" spans="26:35" x14ac:dyDescent="0.2">
      <c r="Z2261" s="24"/>
      <c r="AA2261" s="24"/>
      <c r="AB2261" s="29"/>
      <c r="AC2261" s="4"/>
      <c r="AD2261" s="5"/>
      <c r="AE2261" s="2"/>
      <c r="AF2261" s="3"/>
      <c r="AH2261" s="2"/>
      <c r="AI2261" s="3"/>
    </row>
    <row r="2262" spans="26:35" x14ac:dyDescent="0.2">
      <c r="Z2262" s="24"/>
      <c r="AA2262" s="24"/>
      <c r="AB2262" s="29"/>
      <c r="AC2262" s="4"/>
      <c r="AD2262" s="5"/>
      <c r="AE2262" s="2"/>
      <c r="AF2262" s="3"/>
      <c r="AH2262" s="2"/>
      <c r="AI2262" s="3"/>
    </row>
    <row r="2263" spans="26:35" x14ac:dyDescent="0.2">
      <c r="Z2263" s="24"/>
      <c r="AA2263" s="24"/>
      <c r="AB2263" s="29"/>
      <c r="AC2263" s="4"/>
      <c r="AD2263" s="5"/>
      <c r="AE2263" s="2"/>
      <c r="AF2263" s="3"/>
      <c r="AH2263" s="2"/>
      <c r="AI2263" s="3"/>
    </row>
    <row r="2264" spans="26:35" x14ac:dyDescent="0.2">
      <c r="Z2264" s="24"/>
      <c r="AA2264" s="24"/>
      <c r="AB2264" s="29"/>
      <c r="AC2264" s="4"/>
      <c r="AD2264" s="5"/>
      <c r="AE2264" s="2"/>
      <c r="AF2264" s="3"/>
      <c r="AH2264" s="2"/>
      <c r="AI2264" s="3"/>
    </row>
    <row r="2265" spans="26:35" x14ac:dyDescent="0.2">
      <c r="Z2265" s="24"/>
      <c r="AA2265" s="24"/>
      <c r="AB2265" s="29"/>
      <c r="AC2265" s="4"/>
      <c r="AD2265" s="5"/>
      <c r="AE2265" s="2"/>
      <c r="AF2265" s="3"/>
      <c r="AH2265" s="2"/>
      <c r="AI2265" s="3"/>
    </row>
    <row r="2266" spans="26:35" x14ac:dyDescent="0.2">
      <c r="Z2266" s="24"/>
      <c r="AA2266" s="24"/>
      <c r="AB2266" s="29"/>
      <c r="AC2266" s="4"/>
      <c r="AD2266" s="5"/>
      <c r="AE2266" s="2"/>
      <c r="AF2266" s="3"/>
      <c r="AH2266" s="2"/>
      <c r="AI2266" s="3"/>
    </row>
    <row r="2267" spans="26:35" x14ac:dyDescent="0.2">
      <c r="Z2267" s="24"/>
      <c r="AA2267" s="24"/>
      <c r="AB2267" s="29"/>
      <c r="AC2267" s="4"/>
      <c r="AD2267" s="5"/>
      <c r="AE2267" s="2"/>
      <c r="AF2267" s="3"/>
      <c r="AH2267" s="2"/>
      <c r="AI2267" s="3"/>
    </row>
    <row r="2268" spans="26:35" x14ac:dyDescent="0.2">
      <c r="Z2268" s="24"/>
      <c r="AA2268" s="24"/>
      <c r="AB2268" s="29"/>
      <c r="AC2268" s="4"/>
      <c r="AD2268" s="5"/>
      <c r="AE2268" s="2"/>
      <c r="AF2268" s="3"/>
      <c r="AH2268" s="2"/>
      <c r="AI2268" s="3"/>
    </row>
    <row r="2269" spans="26:35" x14ac:dyDescent="0.2">
      <c r="Z2269" s="24"/>
      <c r="AA2269" s="24"/>
      <c r="AB2269" s="29"/>
      <c r="AC2269" s="4"/>
      <c r="AD2269" s="5"/>
      <c r="AE2269" s="2"/>
      <c r="AF2269" s="3"/>
      <c r="AH2269" s="2"/>
      <c r="AI2269" s="3"/>
    </row>
    <row r="2270" spans="26:35" x14ac:dyDescent="0.2">
      <c r="Z2270" s="24"/>
      <c r="AA2270" s="24"/>
      <c r="AB2270" s="29"/>
      <c r="AC2270" s="4"/>
      <c r="AD2270" s="5"/>
      <c r="AE2270" s="2"/>
      <c r="AF2270" s="3"/>
      <c r="AH2270" s="2"/>
      <c r="AI2270" s="3"/>
    </row>
    <row r="2271" spans="26:35" x14ac:dyDescent="0.2">
      <c r="Z2271" s="24"/>
      <c r="AA2271" s="24"/>
      <c r="AB2271" s="29"/>
      <c r="AC2271" s="4"/>
      <c r="AD2271" s="5"/>
      <c r="AE2271" s="2"/>
      <c r="AF2271" s="3"/>
      <c r="AH2271" s="2"/>
      <c r="AI2271" s="3"/>
    </row>
    <row r="2272" spans="26:35" x14ac:dyDescent="0.2">
      <c r="Z2272" s="24"/>
      <c r="AA2272" s="24"/>
      <c r="AB2272" s="29"/>
      <c r="AC2272" s="4"/>
      <c r="AD2272" s="5"/>
      <c r="AE2272" s="2"/>
      <c r="AF2272" s="3"/>
      <c r="AH2272" s="2"/>
      <c r="AI2272" s="3"/>
    </row>
    <row r="2273" spans="26:35" x14ac:dyDescent="0.2">
      <c r="Z2273" s="24"/>
      <c r="AA2273" s="24"/>
      <c r="AB2273" s="29"/>
      <c r="AC2273" s="4"/>
      <c r="AD2273" s="5"/>
      <c r="AE2273" s="2"/>
      <c r="AF2273" s="3"/>
      <c r="AH2273" s="2"/>
      <c r="AI2273" s="3"/>
    </row>
    <row r="2274" spans="26:35" x14ac:dyDescent="0.2">
      <c r="Z2274" s="24"/>
      <c r="AA2274" s="24"/>
      <c r="AB2274" s="29"/>
      <c r="AC2274" s="4"/>
      <c r="AD2274" s="5"/>
      <c r="AE2274" s="2"/>
      <c r="AF2274" s="3"/>
      <c r="AH2274" s="2"/>
      <c r="AI2274" s="3"/>
    </row>
    <row r="2275" spans="26:35" x14ac:dyDescent="0.2">
      <c r="Z2275" s="24"/>
      <c r="AA2275" s="24"/>
      <c r="AB2275" s="29"/>
      <c r="AC2275" s="4"/>
      <c r="AD2275" s="5"/>
      <c r="AE2275" s="2"/>
      <c r="AF2275" s="3"/>
      <c r="AH2275" s="2"/>
      <c r="AI2275" s="3"/>
    </row>
    <row r="2276" spans="26:35" x14ac:dyDescent="0.2">
      <c r="Z2276" s="24"/>
      <c r="AA2276" s="24"/>
      <c r="AB2276" s="29"/>
      <c r="AC2276" s="4"/>
      <c r="AD2276" s="5"/>
      <c r="AE2276" s="2"/>
      <c r="AF2276" s="3"/>
      <c r="AH2276" s="2"/>
      <c r="AI2276" s="3"/>
    </row>
    <row r="2277" spans="26:35" x14ac:dyDescent="0.2">
      <c r="Z2277" s="24"/>
      <c r="AA2277" s="24"/>
      <c r="AB2277" s="29"/>
      <c r="AC2277" s="4"/>
      <c r="AD2277" s="5"/>
      <c r="AE2277" s="2"/>
      <c r="AF2277" s="3"/>
      <c r="AH2277" s="2"/>
      <c r="AI2277" s="3"/>
    </row>
    <row r="2278" spans="26:35" x14ac:dyDescent="0.2">
      <c r="Z2278" s="24"/>
      <c r="AA2278" s="24"/>
      <c r="AB2278" s="29"/>
      <c r="AC2278" s="4"/>
      <c r="AD2278" s="5"/>
      <c r="AE2278" s="2"/>
      <c r="AF2278" s="3"/>
      <c r="AH2278" s="2"/>
      <c r="AI2278" s="3"/>
    </row>
    <row r="2279" spans="26:35" x14ac:dyDescent="0.2">
      <c r="Z2279" s="24"/>
      <c r="AA2279" s="24"/>
      <c r="AB2279" s="29"/>
      <c r="AC2279" s="4"/>
      <c r="AD2279" s="5"/>
      <c r="AE2279" s="2"/>
      <c r="AF2279" s="3"/>
      <c r="AH2279" s="2"/>
      <c r="AI2279" s="3"/>
    </row>
    <row r="2280" spans="26:35" x14ac:dyDescent="0.2">
      <c r="Z2280" s="24"/>
      <c r="AA2280" s="24"/>
      <c r="AB2280" s="29"/>
      <c r="AC2280" s="4"/>
      <c r="AD2280" s="5"/>
      <c r="AE2280" s="2"/>
      <c r="AF2280" s="3"/>
      <c r="AH2280" s="2"/>
      <c r="AI2280" s="3"/>
    </row>
    <row r="2281" spans="26:35" x14ac:dyDescent="0.2">
      <c r="Z2281" s="24"/>
      <c r="AA2281" s="24"/>
      <c r="AB2281" s="29"/>
      <c r="AC2281" s="4"/>
      <c r="AD2281" s="5"/>
      <c r="AE2281" s="2"/>
      <c r="AF2281" s="3"/>
      <c r="AH2281" s="2"/>
      <c r="AI2281" s="3"/>
    </row>
    <row r="2282" spans="26:35" x14ac:dyDescent="0.2">
      <c r="Z2282" s="24"/>
      <c r="AA2282" s="24"/>
      <c r="AB2282" s="29"/>
      <c r="AC2282" s="4"/>
      <c r="AD2282" s="5"/>
      <c r="AE2282" s="2"/>
      <c r="AF2282" s="3"/>
      <c r="AH2282" s="2"/>
      <c r="AI2282" s="3"/>
    </row>
    <row r="2283" spans="26:35" x14ac:dyDescent="0.2">
      <c r="Z2283" s="24"/>
      <c r="AA2283" s="24"/>
      <c r="AB2283" s="29"/>
      <c r="AC2283" s="4"/>
      <c r="AD2283" s="5"/>
      <c r="AE2283" s="2"/>
      <c r="AF2283" s="3"/>
      <c r="AH2283" s="2"/>
      <c r="AI2283" s="3"/>
    </row>
    <row r="2284" spans="26:35" x14ac:dyDescent="0.2">
      <c r="Z2284" s="24"/>
      <c r="AA2284" s="24"/>
      <c r="AB2284" s="29"/>
      <c r="AC2284" s="4"/>
      <c r="AD2284" s="5"/>
      <c r="AE2284" s="2"/>
      <c r="AF2284" s="3"/>
      <c r="AH2284" s="2"/>
      <c r="AI2284" s="3"/>
    </row>
    <row r="2285" spans="26:35" x14ac:dyDescent="0.2">
      <c r="Z2285" s="24"/>
      <c r="AA2285" s="24"/>
      <c r="AB2285" s="29"/>
      <c r="AC2285" s="4"/>
      <c r="AD2285" s="5"/>
      <c r="AE2285" s="2"/>
      <c r="AF2285" s="3"/>
      <c r="AH2285" s="2"/>
      <c r="AI2285" s="3"/>
    </row>
    <row r="2286" spans="26:35" x14ac:dyDescent="0.2">
      <c r="Z2286" s="24"/>
      <c r="AA2286" s="24"/>
      <c r="AB2286" s="29"/>
      <c r="AC2286" s="4"/>
      <c r="AD2286" s="5"/>
      <c r="AE2286" s="2"/>
      <c r="AF2286" s="3"/>
      <c r="AH2286" s="2"/>
      <c r="AI2286" s="3"/>
    </row>
    <row r="2287" spans="26:35" x14ac:dyDescent="0.2">
      <c r="Z2287" s="24"/>
      <c r="AA2287" s="24"/>
      <c r="AB2287" s="29"/>
      <c r="AC2287" s="4"/>
      <c r="AD2287" s="5"/>
      <c r="AE2287" s="2"/>
      <c r="AF2287" s="3"/>
      <c r="AH2287" s="2"/>
      <c r="AI2287" s="3"/>
    </row>
    <row r="2288" spans="26:35" x14ac:dyDescent="0.2">
      <c r="Z2288" s="24"/>
      <c r="AA2288" s="24"/>
      <c r="AB2288" s="29"/>
      <c r="AC2288" s="4"/>
      <c r="AD2288" s="5"/>
      <c r="AE2288" s="2"/>
      <c r="AF2288" s="3"/>
      <c r="AH2288" s="2"/>
      <c r="AI2288" s="3"/>
    </row>
    <row r="2289" spans="26:35" x14ac:dyDescent="0.2">
      <c r="Z2289" s="24"/>
      <c r="AA2289" s="24"/>
      <c r="AB2289" s="29"/>
      <c r="AC2289" s="4"/>
      <c r="AD2289" s="5"/>
      <c r="AE2289" s="2"/>
      <c r="AF2289" s="3"/>
      <c r="AH2289" s="2"/>
      <c r="AI2289" s="3"/>
    </row>
    <row r="2290" spans="26:35" x14ac:dyDescent="0.2">
      <c r="Z2290" s="24"/>
      <c r="AA2290" s="24"/>
      <c r="AB2290" s="29"/>
      <c r="AC2290" s="4"/>
      <c r="AD2290" s="5"/>
      <c r="AE2290" s="2"/>
      <c r="AF2290" s="3"/>
      <c r="AH2290" s="2"/>
      <c r="AI2290" s="3"/>
    </row>
    <row r="2291" spans="26:35" x14ac:dyDescent="0.2">
      <c r="Z2291" s="24"/>
      <c r="AA2291" s="24"/>
      <c r="AB2291" s="29"/>
      <c r="AC2291" s="4"/>
      <c r="AD2291" s="5"/>
      <c r="AE2291" s="2"/>
      <c r="AF2291" s="3"/>
      <c r="AH2291" s="2"/>
      <c r="AI2291" s="3"/>
    </row>
    <row r="2292" spans="26:35" x14ac:dyDescent="0.2">
      <c r="Z2292" s="24"/>
      <c r="AA2292" s="24"/>
      <c r="AB2292" s="29"/>
      <c r="AC2292" s="4"/>
      <c r="AD2292" s="5"/>
      <c r="AE2292" s="2"/>
      <c r="AF2292" s="3"/>
      <c r="AH2292" s="2"/>
      <c r="AI2292" s="3"/>
    </row>
    <row r="2293" spans="26:35" x14ac:dyDescent="0.2">
      <c r="Z2293" s="24"/>
      <c r="AA2293" s="24"/>
      <c r="AB2293" s="29"/>
      <c r="AC2293" s="4"/>
      <c r="AD2293" s="5"/>
      <c r="AE2293" s="2"/>
      <c r="AF2293" s="3"/>
      <c r="AH2293" s="2"/>
      <c r="AI2293" s="3"/>
    </row>
    <row r="2294" spans="26:35" x14ac:dyDescent="0.2">
      <c r="Z2294" s="24"/>
      <c r="AA2294" s="24"/>
      <c r="AB2294" s="29"/>
      <c r="AC2294" s="4"/>
      <c r="AD2294" s="5"/>
      <c r="AE2294" s="2"/>
      <c r="AF2294" s="3"/>
      <c r="AH2294" s="2"/>
      <c r="AI2294" s="3"/>
    </row>
    <row r="2295" spans="26:35" x14ac:dyDescent="0.2">
      <c r="Z2295" s="24"/>
      <c r="AA2295" s="24"/>
      <c r="AB2295" s="29"/>
      <c r="AC2295" s="4"/>
      <c r="AD2295" s="5"/>
      <c r="AE2295" s="2"/>
      <c r="AF2295" s="3"/>
      <c r="AH2295" s="2"/>
      <c r="AI2295" s="3"/>
    </row>
    <row r="2296" spans="26:35" x14ac:dyDescent="0.2">
      <c r="Z2296" s="24"/>
      <c r="AA2296" s="24"/>
      <c r="AB2296" s="29"/>
      <c r="AC2296" s="4"/>
      <c r="AD2296" s="5"/>
      <c r="AE2296" s="2"/>
      <c r="AF2296" s="3"/>
      <c r="AH2296" s="2"/>
      <c r="AI2296" s="3"/>
    </row>
    <row r="2297" spans="26:35" x14ac:dyDescent="0.2">
      <c r="Z2297" s="24"/>
      <c r="AA2297" s="24"/>
      <c r="AB2297" s="29"/>
      <c r="AC2297" s="4"/>
      <c r="AD2297" s="5"/>
      <c r="AE2297" s="2"/>
      <c r="AF2297" s="3"/>
      <c r="AH2297" s="2"/>
      <c r="AI2297" s="3"/>
    </row>
    <row r="2298" spans="26:35" x14ac:dyDescent="0.2">
      <c r="Z2298" s="24"/>
      <c r="AA2298" s="24"/>
      <c r="AB2298" s="29"/>
      <c r="AC2298" s="4"/>
      <c r="AD2298" s="5"/>
      <c r="AE2298" s="2"/>
      <c r="AF2298" s="3"/>
      <c r="AH2298" s="2"/>
      <c r="AI2298" s="3"/>
    </row>
    <row r="2299" spans="26:35" x14ac:dyDescent="0.2">
      <c r="Z2299" s="24"/>
      <c r="AA2299" s="24"/>
      <c r="AB2299" s="29"/>
      <c r="AC2299" s="4"/>
      <c r="AD2299" s="5"/>
      <c r="AE2299" s="2"/>
      <c r="AF2299" s="3"/>
      <c r="AH2299" s="2"/>
      <c r="AI2299" s="3"/>
    </row>
    <row r="2300" spans="26:35" x14ac:dyDescent="0.2">
      <c r="Z2300" s="24"/>
      <c r="AA2300" s="24"/>
      <c r="AB2300" s="29"/>
      <c r="AC2300" s="4"/>
      <c r="AD2300" s="5"/>
      <c r="AE2300" s="2"/>
      <c r="AF2300" s="3"/>
      <c r="AH2300" s="2"/>
      <c r="AI2300" s="3"/>
    </row>
    <row r="2301" spans="26:35" x14ac:dyDescent="0.2">
      <c r="Z2301" s="24"/>
      <c r="AA2301" s="24"/>
      <c r="AB2301" s="29"/>
      <c r="AC2301" s="4"/>
      <c r="AD2301" s="5"/>
      <c r="AE2301" s="2"/>
      <c r="AF2301" s="3"/>
      <c r="AH2301" s="2"/>
      <c r="AI2301" s="3"/>
    </row>
    <row r="2302" spans="26:35" x14ac:dyDescent="0.2">
      <c r="Z2302" s="24"/>
      <c r="AA2302" s="24"/>
      <c r="AB2302" s="29"/>
      <c r="AC2302" s="4"/>
      <c r="AD2302" s="5"/>
      <c r="AE2302" s="2"/>
      <c r="AF2302" s="3"/>
      <c r="AH2302" s="2"/>
      <c r="AI2302" s="3"/>
    </row>
    <row r="2303" spans="26:35" x14ac:dyDescent="0.2">
      <c r="Z2303" s="24"/>
      <c r="AA2303" s="24"/>
      <c r="AB2303" s="29"/>
      <c r="AC2303" s="4"/>
      <c r="AD2303" s="5"/>
      <c r="AE2303" s="2"/>
      <c r="AF2303" s="3"/>
      <c r="AH2303" s="2"/>
      <c r="AI2303" s="3"/>
    </row>
    <row r="2304" spans="26:35" x14ac:dyDescent="0.2">
      <c r="Z2304" s="24"/>
      <c r="AA2304" s="24"/>
      <c r="AB2304" s="29"/>
      <c r="AC2304" s="4"/>
      <c r="AD2304" s="5"/>
      <c r="AE2304" s="2"/>
      <c r="AF2304" s="3"/>
      <c r="AH2304" s="2"/>
      <c r="AI2304" s="3"/>
    </row>
    <row r="2305" spans="26:35" x14ac:dyDescent="0.2">
      <c r="Z2305" s="24"/>
      <c r="AA2305" s="24"/>
      <c r="AB2305" s="29"/>
      <c r="AC2305" s="4"/>
      <c r="AD2305" s="5"/>
      <c r="AE2305" s="2"/>
      <c r="AF2305" s="3"/>
      <c r="AH2305" s="2"/>
      <c r="AI2305" s="3"/>
    </row>
    <row r="2306" spans="26:35" x14ac:dyDescent="0.2">
      <c r="Z2306" s="24"/>
      <c r="AA2306" s="24"/>
      <c r="AB2306" s="29"/>
      <c r="AC2306" s="4"/>
      <c r="AD2306" s="5"/>
      <c r="AE2306" s="2"/>
      <c r="AF2306" s="3"/>
      <c r="AH2306" s="2"/>
      <c r="AI2306" s="3"/>
    </row>
    <row r="2307" spans="26:35" x14ac:dyDescent="0.2">
      <c r="Z2307" s="24"/>
      <c r="AA2307" s="24"/>
      <c r="AB2307" s="29"/>
      <c r="AC2307" s="4"/>
      <c r="AD2307" s="5"/>
      <c r="AE2307" s="2"/>
      <c r="AF2307" s="3"/>
      <c r="AH2307" s="2"/>
      <c r="AI2307" s="3"/>
    </row>
    <row r="2308" spans="26:35" x14ac:dyDescent="0.2">
      <c r="Z2308" s="24"/>
      <c r="AA2308" s="24"/>
      <c r="AB2308" s="29"/>
      <c r="AC2308" s="4"/>
      <c r="AD2308" s="5"/>
      <c r="AE2308" s="2"/>
      <c r="AF2308" s="3"/>
      <c r="AH2308" s="2"/>
      <c r="AI2308" s="3"/>
    </row>
    <row r="2309" spans="26:35" x14ac:dyDescent="0.2">
      <c r="Z2309" s="24"/>
      <c r="AA2309" s="24"/>
      <c r="AB2309" s="29"/>
      <c r="AC2309" s="4"/>
      <c r="AD2309" s="5"/>
      <c r="AE2309" s="2"/>
      <c r="AF2309" s="3"/>
      <c r="AH2309" s="2"/>
      <c r="AI2309" s="3"/>
    </row>
    <row r="2310" spans="26:35" x14ac:dyDescent="0.2">
      <c r="Z2310" s="24"/>
      <c r="AA2310" s="24"/>
      <c r="AB2310" s="29"/>
      <c r="AC2310" s="4"/>
      <c r="AD2310" s="5"/>
      <c r="AE2310" s="2"/>
      <c r="AF2310" s="3"/>
      <c r="AH2310" s="2"/>
      <c r="AI2310" s="3"/>
    </row>
    <row r="2311" spans="26:35" x14ac:dyDescent="0.2">
      <c r="Z2311" s="24"/>
      <c r="AA2311" s="24"/>
      <c r="AB2311" s="29"/>
      <c r="AC2311" s="4"/>
      <c r="AD2311" s="5"/>
      <c r="AE2311" s="2"/>
      <c r="AF2311" s="3"/>
      <c r="AH2311" s="2"/>
      <c r="AI2311" s="3"/>
    </row>
    <row r="2312" spans="26:35" x14ac:dyDescent="0.2">
      <c r="Z2312" s="24"/>
      <c r="AA2312" s="24"/>
      <c r="AB2312" s="29"/>
      <c r="AC2312" s="4"/>
      <c r="AD2312" s="5"/>
      <c r="AE2312" s="2"/>
      <c r="AF2312" s="3"/>
      <c r="AH2312" s="2"/>
      <c r="AI2312" s="3"/>
    </row>
    <row r="2313" spans="26:35" x14ac:dyDescent="0.2">
      <c r="Z2313" s="24"/>
      <c r="AA2313" s="24"/>
      <c r="AB2313" s="29"/>
      <c r="AC2313" s="4"/>
      <c r="AD2313" s="5"/>
      <c r="AE2313" s="2"/>
      <c r="AF2313" s="3"/>
      <c r="AH2313" s="2"/>
      <c r="AI2313" s="3"/>
    </row>
    <row r="2314" spans="26:35" x14ac:dyDescent="0.2">
      <c r="Z2314" s="24"/>
      <c r="AA2314" s="24"/>
      <c r="AB2314" s="29"/>
      <c r="AC2314" s="4"/>
      <c r="AD2314" s="5"/>
      <c r="AE2314" s="2"/>
      <c r="AF2314" s="3"/>
      <c r="AH2314" s="2"/>
      <c r="AI2314" s="3"/>
    </row>
    <row r="2315" spans="26:35" x14ac:dyDescent="0.2">
      <c r="Z2315" s="24"/>
      <c r="AA2315" s="24"/>
      <c r="AB2315" s="29"/>
      <c r="AC2315" s="4"/>
      <c r="AD2315" s="5"/>
      <c r="AE2315" s="2"/>
      <c r="AF2315" s="3"/>
      <c r="AH2315" s="2"/>
      <c r="AI2315" s="3"/>
    </row>
    <row r="2316" spans="26:35" x14ac:dyDescent="0.2">
      <c r="Z2316" s="24"/>
      <c r="AA2316" s="24"/>
      <c r="AB2316" s="29"/>
      <c r="AC2316" s="4"/>
      <c r="AD2316" s="5"/>
      <c r="AE2316" s="2"/>
      <c r="AF2316" s="3"/>
      <c r="AH2316" s="2"/>
      <c r="AI2316" s="3"/>
    </row>
    <row r="2317" spans="26:35" x14ac:dyDescent="0.2">
      <c r="Z2317" s="24"/>
      <c r="AA2317" s="24"/>
      <c r="AB2317" s="29"/>
      <c r="AC2317" s="4"/>
      <c r="AD2317" s="5"/>
      <c r="AE2317" s="2"/>
      <c r="AF2317" s="3"/>
      <c r="AH2317" s="2"/>
      <c r="AI2317" s="3"/>
    </row>
    <row r="2318" spans="26:35" x14ac:dyDescent="0.2">
      <c r="Z2318" s="24"/>
      <c r="AA2318" s="24"/>
      <c r="AB2318" s="29"/>
      <c r="AC2318" s="4"/>
      <c r="AD2318" s="5"/>
      <c r="AE2318" s="2"/>
      <c r="AF2318" s="3"/>
      <c r="AH2318" s="2"/>
      <c r="AI2318" s="3"/>
    </row>
    <row r="2319" spans="26:35" x14ac:dyDescent="0.2">
      <c r="Z2319" s="24"/>
      <c r="AA2319" s="24"/>
      <c r="AB2319" s="29"/>
      <c r="AC2319" s="4"/>
      <c r="AD2319" s="5"/>
      <c r="AE2319" s="2"/>
      <c r="AF2319" s="3"/>
      <c r="AH2319" s="2"/>
      <c r="AI2319" s="3"/>
    </row>
    <row r="2320" spans="26:35" x14ac:dyDescent="0.2">
      <c r="Z2320" s="24"/>
      <c r="AA2320" s="24"/>
      <c r="AB2320" s="29"/>
      <c r="AC2320" s="4"/>
      <c r="AD2320" s="5"/>
      <c r="AE2320" s="2"/>
      <c r="AF2320" s="3"/>
      <c r="AH2320" s="2"/>
      <c r="AI2320" s="3"/>
    </row>
    <row r="2321" spans="26:35" x14ac:dyDescent="0.2">
      <c r="Z2321" s="24"/>
      <c r="AA2321" s="24"/>
      <c r="AB2321" s="29"/>
      <c r="AC2321" s="4"/>
      <c r="AD2321" s="5"/>
      <c r="AE2321" s="2"/>
      <c r="AF2321" s="3"/>
      <c r="AH2321" s="2"/>
      <c r="AI2321" s="3"/>
    </row>
    <row r="2322" spans="26:35" x14ac:dyDescent="0.2">
      <c r="Z2322" s="24"/>
      <c r="AA2322" s="24"/>
      <c r="AB2322" s="29"/>
      <c r="AC2322" s="4"/>
      <c r="AD2322" s="5"/>
      <c r="AE2322" s="2"/>
      <c r="AF2322" s="3"/>
      <c r="AH2322" s="2"/>
      <c r="AI2322" s="3"/>
    </row>
    <row r="2323" spans="26:35" x14ac:dyDescent="0.2">
      <c r="Z2323" s="24"/>
      <c r="AA2323" s="24"/>
      <c r="AB2323" s="29"/>
      <c r="AC2323" s="4"/>
      <c r="AD2323" s="5"/>
      <c r="AE2323" s="2"/>
      <c r="AF2323" s="3"/>
      <c r="AH2323" s="2"/>
      <c r="AI2323" s="3"/>
    </row>
    <row r="2324" spans="26:35" x14ac:dyDescent="0.2">
      <c r="Z2324" s="24"/>
      <c r="AA2324" s="24"/>
      <c r="AB2324" s="29"/>
      <c r="AC2324" s="4"/>
      <c r="AD2324" s="5"/>
      <c r="AE2324" s="2"/>
      <c r="AF2324" s="3"/>
      <c r="AH2324" s="2"/>
      <c r="AI2324" s="3"/>
    </row>
    <row r="2325" spans="26:35" x14ac:dyDescent="0.2">
      <c r="Z2325" s="24"/>
      <c r="AA2325" s="24"/>
      <c r="AB2325" s="29"/>
      <c r="AC2325" s="4"/>
      <c r="AD2325" s="5"/>
      <c r="AE2325" s="2"/>
      <c r="AF2325" s="3"/>
      <c r="AH2325" s="2"/>
      <c r="AI2325" s="3"/>
    </row>
    <row r="2326" spans="26:35" x14ac:dyDescent="0.2">
      <c r="Z2326" s="24"/>
      <c r="AA2326" s="24"/>
      <c r="AB2326" s="29"/>
      <c r="AC2326" s="4"/>
      <c r="AD2326" s="5"/>
      <c r="AE2326" s="2"/>
      <c r="AF2326" s="3"/>
      <c r="AH2326" s="2"/>
      <c r="AI2326" s="3"/>
    </row>
    <row r="2327" spans="26:35" x14ac:dyDescent="0.2">
      <c r="Z2327" s="24"/>
      <c r="AA2327" s="24"/>
      <c r="AB2327" s="29"/>
      <c r="AC2327" s="4"/>
      <c r="AD2327" s="5"/>
      <c r="AE2327" s="2"/>
      <c r="AF2327" s="3"/>
      <c r="AH2327" s="2"/>
      <c r="AI2327" s="3"/>
    </row>
    <row r="2328" spans="26:35" x14ac:dyDescent="0.2">
      <c r="Z2328" s="24"/>
      <c r="AA2328" s="24"/>
      <c r="AB2328" s="29"/>
      <c r="AC2328" s="4"/>
      <c r="AD2328" s="5"/>
      <c r="AE2328" s="2"/>
      <c r="AF2328" s="3"/>
      <c r="AH2328" s="2"/>
      <c r="AI2328" s="3"/>
    </row>
    <row r="2329" spans="26:35" x14ac:dyDescent="0.2">
      <c r="Z2329" s="24"/>
      <c r="AA2329" s="24"/>
      <c r="AB2329" s="29"/>
      <c r="AC2329" s="4"/>
      <c r="AD2329" s="5"/>
      <c r="AE2329" s="2"/>
      <c r="AF2329" s="3"/>
      <c r="AH2329" s="2"/>
      <c r="AI2329" s="3"/>
    </row>
    <row r="2330" spans="26:35" x14ac:dyDescent="0.2">
      <c r="Z2330" s="24"/>
      <c r="AA2330" s="24"/>
      <c r="AB2330" s="29"/>
      <c r="AC2330" s="4"/>
      <c r="AD2330" s="5"/>
      <c r="AE2330" s="2"/>
      <c r="AF2330" s="3"/>
      <c r="AH2330" s="2"/>
      <c r="AI2330" s="3"/>
    </row>
    <row r="2331" spans="26:35" x14ac:dyDescent="0.2">
      <c r="Z2331" s="24"/>
      <c r="AA2331" s="24"/>
      <c r="AB2331" s="29"/>
      <c r="AC2331" s="4"/>
      <c r="AD2331" s="5"/>
      <c r="AE2331" s="2"/>
      <c r="AF2331" s="3"/>
      <c r="AH2331" s="2"/>
      <c r="AI2331" s="3"/>
    </row>
    <row r="2332" spans="26:35" x14ac:dyDescent="0.2">
      <c r="Z2332" s="24"/>
      <c r="AA2332" s="24"/>
      <c r="AB2332" s="29"/>
      <c r="AC2332" s="4"/>
      <c r="AD2332" s="5"/>
      <c r="AE2332" s="2"/>
      <c r="AF2332" s="3"/>
      <c r="AH2332" s="2"/>
      <c r="AI2332" s="3"/>
    </row>
    <row r="2333" spans="26:35" x14ac:dyDescent="0.2">
      <c r="Z2333" s="24"/>
      <c r="AA2333" s="24"/>
      <c r="AB2333" s="29"/>
      <c r="AC2333" s="4"/>
      <c r="AD2333" s="5"/>
      <c r="AE2333" s="2"/>
      <c r="AF2333" s="3"/>
      <c r="AH2333" s="2"/>
      <c r="AI2333" s="3"/>
    </row>
    <row r="2334" spans="26:35" x14ac:dyDescent="0.2">
      <c r="Z2334" s="24"/>
      <c r="AA2334" s="24"/>
      <c r="AB2334" s="29"/>
      <c r="AC2334" s="4"/>
      <c r="AD2334" s="5"/>
      <c r="AE2334" s="2"/>
      <c r="AF2334" s="3"/>
      <c r="AH2334" s="2"/>
      <c r="AI2334" s="3"/>
    </row>
    <row r="2335" spans="26:35" x14ac:dyDescent="0.2">
      <c r="Z2335" s="24"/>
      <c r="AA2335" s="24"/>
      <c r="AB2335" s="29"/>
      <c r="AC2335" s="4"/>
      <c r="AD2335" s="5"/>
      <c r="AE2335" s="2"/>
      <c r="AF2335" s="3"/>
      <c r="AH2335" s="2"/>
      <c r="AI2335" s="3"/>
    </row>
    <row r="2336" spans="26:35" x14ac:dyDescent="0.2">
      <c r="Z2336" s="24"/>
      <c r="AA2336" s="24"/>
      <c r="AB2336" s="29"/>
      <c r="AC2336" s="4"/>
      <c r="AD2336" s="5"/>
      <c r="AE2336" s="2"/>
      <c r="AF2336" s="3"/>
      <c r="AH2336" s="2"/>
      <c r="AI2336" s="3"/>
    </row>
    <row r="2337" spans="26:35" x14ac:dyDescent="0.2">
      <c r="Z2337" s="24"/>
      <c r="AA2337" s="24"/>
      <c r="AB2337" s="29"/>
      <c r="AC2337" s="4"/>
      <c r="AD2337" s="5"/>
      <c r="AE2337" s="2"/>
      <c r="AF2337" s="3"/>
      <c r="AH2337" s="2"/>
      <c r="AI2337" s="3"/>
    </row>
    <row r="2338" spans="26:35" x14ac:dyDescent="0.2">
      <c r="Z2338" s="24"/>
      <c r="AA2338" s="24"/>
      <c r="AB2338" s="29"/>
      <c r="AC2338" s="4"/>
      <c r="AD2338" s="5"/>
      <c r="AE2338" s="2"/>
      <c r="AF2338" s="3"/>
      <c r="AH2338" s="2"/>
      <c r="AI2338" s="3"/>
    </row>
    <row r="2339" spans="26:35" x14ac:dyDescent="0.2">
      <c r="Z2339" s="24"/>
      <c r="AA2339" s="24"/>
      <c r="AB2339" s="29"/>
      <c r="AC2339" s="4"/>
      <c r="AD2339" s="5"/>
      <c r="AE2339" s="2"/>
      <c r="AF2339" s="3"/>
      <c r="AH2339" s="2"/>
      <c r="AI2339" s="3"/>
    </row>
    <row r="2340" spans="26:35" x14ac:dyDescent="0.2">
      <c r="Z2340" s="24"/>
      <c r="AA2340" s="24"/>
      <c r="AB2340" s="29"/>
      <c r="AC2340" s="4"/>
      <c r="AD2340" s="5"/>
      <c r="AE2340" s="2"/>
      <c r="AF2340" s="3"/>
      <c r="AH2340" s="2"/>
      <c r="AI2340" s="3"/>
    </row>
    <row r="2341" spans="26:35" x14ac:dyDescent="0.2">
      <c r="Z2341" s="24"/>
      <c r="AA2341" s="24"/>
      <c r="AB2341" s="29"/>
      <c r="AC2341" s="4"/>
      <c r="AD2341" s="5"/>
      <c r="AE2341" s="2"/>
      <c r="AF2341" s="3"/>
      <c r="AH2341" s="2"/>
      <c r="AI2341" s="3"/>
    </row>
    <row r="2342" spans="26:35" x14ac:dyDescent="0.2">
      <c r="Z2342" s="24"/>
      <c r="AA2342" s="24"/>
      <c r="AB2342" s="29"/>
      <c r="AC2342" s="4"/>
      <c r="AD2342" s="5"/>
      <c r="AE2342" s="2"/>
      <c r="AF2342" s="3"/>
      <c r="AH2342" s="2"/>
      <c r="AI2342" s="3"/>
    </row>
    <row r="2343" spans="26:35" x14ac:dyDescent="0.2">
      <c r="Z2343" s="24"/>
      <c r="AA2343" s="24"/>
      <c r="AB2343" s="29"/>
      <c r="AC2343" s="4"/>
      <c r="AD2343" s="5"/>
      <c r="AE2343" s="2"/>
      <c r="AF2343" s="3"/>
      <c r="AH2343" s="2"/>
      <c r="AI2343" s="3"/>
    </row>
    <row r="2344" spans="26:35" x14ac:dyDescent="0.2">
      <c r="Z2344" s="24"/>
      <c r="AA2344" s="24"/>
      <c r="AB2344" s="29"/>
      <c r="AC2344" s="4"/>
      <c r="AD2344" s="5"/>
      <c r="AE2344" s="2"/>
      <c r="AF2344" s="3"/>
      <c r="AH2344" s="2"/>
      <c r="AI2344" s="3"/>
    </row>
    <row r="2345" spans="26:35" x14ac:dyDescent="0.2">
      <c r="Z2345" s="24"/>
      <c r="AA2345" s="24"/>
      <c r="AB2345" s="29"/>
      <c r="AC2345" s="4"/>
      <c r="AD2345" s="5"/>
      <c r="AE2345" s="2"/>
      <c r="AF2345" s="3"/>
      <c r="AH2345" s="2"/>
      <c r="AI2345" s="3"/>
    </row>
    <row r="2346" spans="26:35" x14ac:dyDescent="0.2">
      <c r="Z2346" s="24"/>
      <c r="AA2346" s="24"/>
      <c r="AB2346" s="29"/>
      <c r="AC2346" s="4"/>
      <c r="AD2346" s="5"/>
      <c r="AE2346" s="2"/>
      <c r="AF2346" s="3"/>
      <c r="AH2346" s="2"/>
      <c r="AI2346" s="3"/>
    </row>
    <row r="2347" spans="26:35" x14ac:dyDescent="0.2">
      <c r="Z2347" s="24"/>
      <c r="AA2347" s="24"/>
      <c r="AB2347" s="29"/>
      <c r="AC2347" s="4"/>
      <c r="AD2347" s="5"/>
      <c r="AE2347" s="2"/>
      <c r="AF2347" s="3"/>
      <c r="AH2347" s="2"/>
      <c r="AI2347" s="3"/>
    </row>
    <row r="2348" spans="26:35" x14ac:dyDescent="0.2">
      <c r="Z2348" s="24"/>
      <c r="AA2348" s="24"/>
      <c r="AB2348" s="29"/>
      <c r="AC2348" s="4"/>
      <c r="AD2348" s="5"/>
      <c r="AE2348" s="2"/>
      <c r="AF2348" s="3"/>
      <c r="AH2348" s="2"/>
      <c r="AI2348" s="3"/>
    </row>
    <row r="2349" spans="26:35" x14ac:dyDescent="0.2">
      <c r="Z2349" s="24"/>
      <c r="AA2349" s="24"/>
      <c r="AB2349" s="29"/>
      <c r="AC2349" s="4"/>
      <c r="AD2349" s="5"/>
      <c r="AE2349" s="2"/>
      <c r="AF2349" s="3"/>
      <c r="AH2349" s="2"/>
      <c r="AI2349" s="3"/>
    </row>
    <row r="2350" spans="26:35" x14ac:dyDescent="0.2">
      <c r="Z2350" s="24"/>
      <c r="AA2350" s="24"/>
      <c r="AB2350" s="29"/>
      <c r="AC2350" s="4"/>
      <c r="AD2350" s="5"/>
      <c r="AE2350" s="2"/>
      <c r="AF2350" s="3"/>
      <c r="AH2350" s="2"/>
      <c r="AI2350" s="3"/>
    </row>
    <row r="2351" spans="26:35" x14ac:dyDescent="0.2">
      <c r="Z2351" s="24"/>
      <c r="AA2351" s="24"/>
      <c r="AB2351" s="29"/>
      <c r="AC2351" s="4"/>
      <c r="AD2351" s="5"/>
      <c r="AE2351" s="2"/>
      <c r="AF2351" s="3"/>
      <c r="AH2351" s="2"/>
      <c r="AI2351" s="3"/>
    </row>
    <row r="2352" spans="26:35" x14ac:dyDescent="0.2">
      <c r="Z2352" s="24"/>
      <c r="AA2352" s="24"/>
      <c r="AB2352" s="29"/>
      <c r="AC2352" s="4"/>
      <c r="AD2352" s="5"/>
      <c r="AE2352" s="2"/>
      <c r="AF2352" s="3"/>
      <c r="AH2352" s="2"/>
      <c r="AI2352" s="3"/>
    </row>
    <row r="2353" spans="26:35" x14ac:dyDescent="0.2">
      <c r="Z2353" s="24"/>
      <c r="AA2353" s="24"/>
      <c r="AB2353" s="29"/>
      <c r="AC2353" s="4"/>
      <c r="AD2353" s="5"/>
      <c r="AE2353" s="2"/>
      <c r="AF2353" s="3"/>
      <c r="AH2353" s="2"/>
      <c r="AI2353" s="3"/>
    </row>
    <row r="2354" spans="26:35" x14ac:dyDescent="0.2">
      <c r="Z2354" s="24"/>
      <c r="AA2354" s="24"/>
      <c r="AB2354" s="29"/>
      <c r="AC2354" s="4"/>
      <c r="AD2354" s="5"/>
      <c r="AE2354" s="2"/>
      <c r="AF2354" s="3"/>
      <c r="AH2354" s="2"/>
      <c r="AI2354" s="3"/>
    </row>
    <row r="2355" spans="26:35" x14ac:dyDescent="0.2">
      <c r="Z2355" s="24"/>
      <c r="AA2355" s="24"/>
      <c r="AB2355" s="29"/>
      <c r="AC2355" s="4"/>
      <c r="AD2355" s="5"/>
      <c r="AE2355" s="2"/>
      <c r="AF2355" s="3"/>
      <c r="AH2355" s="2"/>
      <c r="AI2355" s="3"/>
    </row>
    <row r="2356" spans="26:35" x14ac:dyDescent="0.2">
      <c r="Z2356" s="24"/>
      <c r="AA2356" s="24"/>
      <c r="AB2356" s="29"/>
      <c r="AC2356" s="4"/>
      <c r="AD2356" s="5"/>
      <c r="AE2356" s="2"/>
      <c r="AF2356" s="3"/>
      <c r="AH2356" s="2"/>
      <c r="AI2356" s="3"/>
    </row>
    <row r="2357" spans="26:35" x14ac:dyDescent="0.2">
      <c r="Z2357" s="24"/>
      <c r="AA2357" s="24"/>
      <c r="AB2357" s="29"/>
      <c r="AC2357" s="4"/>
      <c r="AD2357" s="5"/>
      <c r="AE2357" s="2"/>
      <c r="AF2357" s="3"/>
      <c r="AH2357" s="2"/>
      <c r="AI2357" s="3"/>
    </row>
    <row r="2358" spans="26:35" x14ac:dyDescent="0.2">
      <c r="Z2358" s="24"/>
      <c r="AA2358" s="24"/>
      <c r="AB2358" s="29"/>
      <c r="AC2358" s="4"/>
      <c r="AD2358" s="5"/>
      <c r="AE2358" s="2"/>
      <c r="AF2358" s="3"/>
      <c r="AH2358" s="2"/>
      <c r="AI2358" s="3"/>
    </row>
    <row r="2359" spans="26:35" x14ac:dyDescent="0.2">
      <c r="Z2359" s="24"/>
      <c r="AA2359" s="24"/>
      <c r="AB2359" s="29"/>
      <c r="AC2359" s="4"/>
      <c r="AD2359" s="5"/>
      <c r="AE2359" s="2"/>
      <c r="AF2359" s="3"/>
      <c r="AH2359" s="2"/>
      <c r="AI2359" s="3"/>
    </row>
    <row r="2360" spans="26:35" x14ac:dyDescent="0.2">
      <c r="Z2360" s="24"/>
      <c r="AA2360" s="24"/>
      <c r="AB2360" s="29"/>
      <c r="AC2360" s="4"/>
      <c r="AD2360" s="5"/>
      <c r="AE2360" s="2"/>
      <c r="AF2360" s="3"/>
      <c r="AH2360" s="2"/>
      <c r="AI2360" s="3"/>
    </row>
    <row r="2361" spans="26:35" x14ac:dyDescent="0.2">
      <c r="Z2361" s="24"/>
      <c r="AA2361" s="24"/>
      <c r="AB2361" s="29"/>
      <c r="AC2361" s="4"/>
      <c r="AD2361" s="5"/>
      <c r="AE2361" s="2"/>
      <c r="AF2361" s="3"/>
      <c r="AH2361" s="2"/>
      <c r="AI2361" s="3"/>
    </row>
    <row r="2362" spans="26:35" x14ac:dyDescent="0.2">
      <c r="Z2362" s="24"/>
      <c r="AA2362" s="24"/>
      <c r="AB2362" s="29"/>
      <c r="AC2362" s="4"/>
      <c r="AD2362" s="5"/>
      <c r="AE2362" s="2"/>
      <c r="AF2362" s="3"/>
      <c r="AH2362" s="2"/>
      <c r="AI2362" s="3"/>
    </row>
    <row r="2363" spans="26:35" x14ac:dyDescent="0.2">
      <c r="Z2363" s="24"/>
      <c r="AA2363" s="24"/>
      <c r="AB2363" s="29"/>
      <c r="AC2363" s="4"/>
      <c r="AD2363" s="5"/>
      <c r="AE2363" s="2"/>
      <c r="AF2363" s="3"/>
      <c r="AH2363" s="2"/>
      <c r="AI2363" s="3"/>
    </row>
    <row r="2364" spans="26:35" x14ac:dyDescent="0.2">
      <c r="Z2364" s="24"/>
      <c r="AA2364" s="24"/>
      <c r="AB2364" s="29"/>
      <c r="AC2364" s="4"/>
      <c r="AD2364" s="5"/>
      <c r="AE2364" s="2"/>
      <c r="AF2364" s="3"/>
      <c r="AH2364" s="2"/>
      <c r="AI2364" s="3"/>
    </row>
    <row r="2365" spans="26:35" x14ac:dyDescent="0.2">
      <c r="Z2365" s="24"/>
      <c r="AA2365" s="24"/>
      <c r="AB2365" s="29"/>
      <c r="AC2365" s="4"/>
      <c r="AD2365" s="5"/>
      <c r="AE2365" s="2"/>
      <c r="AF2365" s="3"/>
      <c r="AH2365" s="2"/>
      <c r="AI2365" s="3"/>
    </row>
    <row r="2366" spans="26:35" x14ac:dyDescent="0.2">
      <c r="Z2366" s="24"/>
      <c r="AA2366" s="24"/>
      <c r="AB2366" s="29"/>
      <c r="AC2366" s="4"/>
      <c r="AD2366" s="5"/>
      <c r="AE2366" s="2"/>
      <c r="AF2366" s="3"/>
      <c r="AH2366" s="2"/>
      <c r="AI2366" s="3"/>
    </row>
    <row r="2367" spans="26:35" x14ac:dyDescent="0.2">
      <c r="Z2367" s="24"/>
      <c r="AA2367" s="24"/>
      <c r="AB2367" s="29"/>
      <c r="AC2367" s="4"/>
      <c r="AD2367" s="5"/>
      <c r="AE2367" s="2"/>
      <c r="AF2367" s="3"/>
      <c r="AH2367" s="2"/>
      <c r="AI2367" s="3"/>
    </row>
    <row r="2368" spans="26:35" x14ac:dyDescent="0.2">
      <c r="Z2368" s="24"/>
      <c r="AA2368" s="24"/>
      <c r="AB2368" s="29"/>
      <c r="AC2368" s="4"/>
      <c r="AD2368" s="5"/>
      <c r="AE2368" s="2"/>
      <c r="AF2368" s="3"/>
      <c r="AH2368" s="2"/>
      <c r="AI2368" s="3"/>
    </row>
    <row r="2369" spans="26:35" x14ac:dyDescent="0.2">
      <c r="Z2369" s="24"/>
      <c r="AA2369" s="24"/>
      <c r="AB2369" s="29"/>
      <c r="AC2369" s="4"/>
      <c r="AD2369" s="5"/>
      <c r="AE2369" s="2"/>
      <c r="AF2369" s="3"/>
      <c r="AH2369" s="2"/>
      <c r="AI2369" s="3"/>
    </row>
    <row r="2370" spans="26:35" x14ac:dyDescent="0.2">
      <c r="Z2370" s="24"/>
      <c r="AA2370" s="24"/>
      <c r="AB2370" s="29"/>
      <c r="AC2370" s="4"/>
      <c r="AD2370" s="5"/>
      <c r="AE2370" s="2"/>
      <c r="AF2370" s="3"/>
      <c r="AH2370" s="2"/>
      <c r="AI2370" s="3"/>
    </row>
    <row r="2371" spans="26:35" x14ac:dyDescent="0.2">
      <c r="Z2371" s="24"/>
      <c r="AA2371" s="24"/>
      <c r="AB2371" s="29"/>
      <c r="AC2371" s="4"/>
      <c r="AD2371" s="5"/>
      <c r="AE2371" s="2"/>
      <c r="AF2371" s="3"/>
      <c r="AH2371" s="2"/>
      <c r="AI2371" s="3"/>
    </row>
    <row r="2372" spans="26:35" x14ac:dyDescent="0.2">
      <c r="Z2372" s="24"/>
      <c r="AA2372" s="24"/>
      <c r="AB2372" s="29"/>
      <c r="AC2372" s="4"/>
      <c r="AD2372" s="5"/>
      <c r="AE2372" s="2"/>
      <c r="AF2372" s="3"/>
      <c r="AH2372" s="2"/>
      <c r="AI2372" s="3"/>
    </row>
    <row r="2373" spans="26:35" x14ac:dyDescent="0.2">
      <c r="Z2373" s="24"/>
      <c r="AA2373" s="24"/>
      <c r="AB2373" s="29"/>
      <c r="AC2373" s="4"/>
      <c r="AD2373" s="5"/>
      <c r="AE2373" s="2"/>
      <c r="AF2373" s="3"/>
      <c r="AH2373" s="2"/>
      <c r="AI2373" s="3"/>
    </row>
    <row r="2374" spans="26:35" x14ac:dyDescent="0.2">
      <c r="Z2374" s="24"/>
      <c r="AA2374" s="24"/>
      <c r="AB2374" s="29"/>
      <c r="AC2374" s="4"/>
      <c r="AD2374" s="5"/>
      <c r="AE2374" s="2"/>
      <c r="AF2374" s="3"/>
      <c r="AH2374" s="2"/>
      <c r="AI2374" s="3"/>
    </row>
    <row r="2375" spans="26:35" x14ac:dyDescent="0.2">
      <c r="Z2375" s="24"/>
      <c r="AA2375" s="24"/>
      <c r="AB2375" s="29"/>
      <c r="AC2375" s="4"/>
      <c r="AD2375" s="5"/>
      <c r="AE2375" s="2"/>
      <c r="AF2375" s="3"/>
      <c r="AH2375" s="2"/>
      <c r="AI2375" s="3"/>
    </row>
    <row r="2376" spans="26:35" x14ac:dyDescent="0.2">
      <c r="Z2376" s="24"/>
      <c r="AA2376" s="24"/>
      <c r="AB2376" s="29"/>
      <c r="AC2376" s="4"/>
      <c r="AD2376" s="5"/>
      <c r="AE2376" s="2"/>
      <c r="AF2376" s="3"/>
      <c r="AH2376" s="2"/>
      <c r="AI2376" s="3"/>
    </row>
    <row r="2377" spans="26:35" x14ac:dyDescent="0.2">
      <c r="Z2377" s="24"/>
      <c r="AA2377" s="24"/>
      <c r="AB2377" s="29"/>
      <c r="AC2377" s="4"/>
      <c r="AD2377" s="5"/>
      <c r="AE2377" s="2"/>
      <c r="AF2377" s="3"/>
      <c r="AH2377" s="2"/>
      <c r="AI2377" s="3"/>
    </row>
    <row r="2378" spans="26:35" x14ac:dyDescent="0.2">
      <c r="Z2378" s="24"/>
      <c r="AA2378" s="24"/>
      <c r="AB2378" s="29"/>
      <c r="AC2378" s="4"/>
      <c r="AD2378" s="5"/>
      <c r="AE2378" s="2"/>
      <c r="AF2378" s="3"/>
      <c r="AH2378" s="2"/>
      <c r="AI2378" s="3"/>
    </row>
    <row r="2379" spans="26:35" x14ac:dyDescent="0.2">
      <c r="Z2379" s="24"/>
      <c r="AA2379" s="24"/>
      <c r="AB2379" s="29"/>
      <c r="AC2379" s="4"/>
      <c r="AD2379" s="5"/>
      <c r="AE2379" s="2"/>
      <c r="AF2379" s="3"/>
      <c r="AH2379" s="2"/>
      <c r="AI2379" s="3"/>
    </row>
    <row r="2380" spans="26:35" x14ac:dyDescent="0.2">
      <c r="Z2380" s="24"/>
      <c r="AA2380" s="24"/>
      <c r="AB2380" s="29"/>
      <c r="AC2380" s="4"/>
      <c r="AD2380" s="5"/>
      <c r="AE2380" s="2"/>
      <c r="AF2380" s="3"/>
      <c r="AH2380" s="2"/>
      <c r="AI2380" s="3"/>
    </row>
    <row r="2381" spans="26:35" x14ac:dyDescent="0.2">
      <c r="Z2381" s="24"/>
      <c r="AA2381" s="24"/>
      <c r="AB2381" s="29"/>
      <c r="AC2381" s="4"/>
      <c r="AD2381" s="5"/>
      <c r="AE2381" s="2"/>
      <c r="AF2381" s="3"/>
      <c r="AH2381" s="2"/>
      <c r="AI2381" s="3"/>
    </row>
    <row r="2382" spans="26:35" x14ac:dyDescent="0.2">
      <c r="Z2382" s="24"/>
      <c r="AA2382" s="24"/>
      <c r="AB2382" s="29"/>
      <c r="AC2382" s="4"/>
      <c r="AD2382" s="5"/>
      <c r="AE2382" s="2"/>
      <c r="AF2382" s="3"/>
      <c r="AH2382" s="2"/>
      <c r="AI2382" s="3"/>
    </row>
    <row r="2383" spans="26:35" x14ac:dyDescent="0.2">
      <c r="Z2383" s="24"/>
      <c r="AA2383" s="24"/>
      <c r="AB2383" s="29"/>
      <c r="AC2383" s="4"/>
      <c r="AD2383" s="5"/>
      <c r="AE2383" s="2"/>
      <c r="AF2383" s="3"/>
      <c r="AH2383" s="2"/>
      <c r="AI2383" s="3"/>
    </row>
    <row r="2384" spans="26:35" x14ac:dyDescent="0.2">
      <c r="Z2384" s="24"/>
      <c r="AA2384" s="24"/>
      <c r="AB2384" s="29"/>
      <c r="AC2384" s="4"/>
      <c r="AD2384" s="5"/>
      <c r="AE2384" s="2"/>
      <c r="AF2384" s="3"/>
      <c r="AH2384" s="2"/>
      <c r="AI2384" s="3"/>
    </row>
    <row r="2385" spans="26:35" x14ac:dyDescent="0.2">
      <c r="Z2385" s="24"/>
      <c r="AA2385" s="24"/>
      <c r="AB2385" s="29"/>
      <c r="AC2385" s="4"/>
      <c r="AD2385" s="5"/>
      <c r="AE2385" s="2"/>
      <c r="AF2385" s="3"/>
      <c r="AH2385" s="2"/>
      <c r="AI2385" s="3"/>
    </row>
    <row r="2386" spans="26:35" x14ac:dyDescent="0.2">
      <c r="Z2386" s="24"/>
      <c r="AA2386" s="24"/>
      <c r="AB2386" s="29"/>
      <c r="AC2386" s="4"/>
      <c r="AD2386" s="5"/>
      <c r="AE2386" s="2"/>
      <c r="AF2386" s="3"/>
      <c r="AH2386" s="2"/>
      <c r="AI2386" s="3"/>
    </row>
    <row r="2387" spans="26:35" x14ac:dyDescent="0.2">
      <c r="Z2387" s="24"/>
      <c r="AA2387" s="24"/>
      <c r="AB2387" s="29"/>
      <c r="AC2387" s="4"/>
      <c r="AD2387" s="5"/>
      <c r="AE2387" s="2"/>
      <c r="AF2387" s="3"/>
      <c r="AH2387" s="2"/>
      <c r="AI2387" s="3"/>
    </row>
    <row r="2388" spans="26:35" x14ac:dyDescent="0.2">
      <c r="Z2388" s="24"/>
      <c r="AA2388" s="24"/>
      <c r="AB2388" s="29"/>
      <c r="AC2388" s="4"/>
      <c r="AD2388" s="5"/>
      <c r="AE2388" s="2"/>
      <c r="AF2388" s="3"/>
      <c r="AH2388" s="2"/>
      <c r="AI2388" s="3"/>
    </row>
    <row r="2389" spans="26:35" x14ac:dyDescent="0.2">
      <c r="Z2389" s="24"/>
      <c r="AA2389" s="24"/>
      <c r="AB2389" s="29"/>
      <c r="AC2389" s="4"/>
      <c r="AD2389" s="5"/>
      <c r="AE2389" s="2"/>
      <c r="AF2389" s="3"/>
      <c r="AH2389" s="2"/>
      <c r="AI2389" s="3"/>
    </row>
    <row r="2390" spans="26:35" x14ac:dyDescent="0.2">
      <c r="Z2390" s="24"/>
      <c r="AA2390" s="24"/>
      <c r="AB2390" s="29"/>
      <c r="AC2390" s="4"/>
      <c r="AD2390" s="5"/>
      <c r="AE2390" s="2"/>
      <c r="AF2390" s="3"/>
      <c r="AH2390" s="2"/>
      <c r="AI2390" s="3"/>
    </row>
    <row r="2391" spans="26:35" x14ac:dyDescent="0.2">
      <c r="Z2391" s="24"/>
      <c r="AA2391" s="24"/>
      <c r="AB2391" s="29"/>
      <c r="AC2391" s="4"/>
      <c r="AD2391" s="5"/>
      <c r="AE2391" s="2"/>
      <c r="AF2391" s="3"/>
      <c r="AH2391" s="2"/>
      <c r="AI2391" s="3"/>
    </row>
    <row r="2392" spans="26:35" x14ac:dyDescent="0.2">
      <c r="Z2392" s="24"/>
      <c r="AA2392" s="24"/>
      <c r="AB2392" s="29"/>
      <c r="AC2392" s="4"/>
      <c r="AD2392" s="5"/>
      <c r="AE2392" s="2"/>
      <c r="AF2392" s="3"/>
      <c r="AH2392" s="2"/>
      <c r="AI2392" s="3"/>
    </row>
    <row r="2393" spans="26:35" x14ac:dyDescent="0.2">
      <c r="Z2393" s="24"/>
      <c r="AA2393" s="24"/>
      <c r="AB2393" s="29"/>
      <c r="AC2393" s="4"/>
      <c r="AD2393" s="5"/>
      <c r="AE2393" s="2"/>
      <c r="AF2393" s="3"/>
      <c r="AH2393" s="2"/>
      <c r="AI2393" s="3"/>
    </row>
    <row r="2394" spans="26:35" x14ac:dyDescent="0.2">
      <c r="Z2394" s="24"/>
      <c r="AA2394" s="24"/>
      <c r="AB2394" s="29"/>
      <c r="AC2394" s="4"/>
      <c r="AD2394" s="5"/>
      <c r="AE2394" s="2"/>
      <c r="AF2394" s="3"/>
      <c r="AH2394" s="2"/>
      <c r="AI2394" s="3"/>
    </row>
    <row r="2395" spans="26:35" x14ac:dyDescent="0.2">
      <c r="Z2395" s="24"/>
      <c r="AA2395" s="24"/>
      <c r="AB2395" s="29"/>
      <c r="AC2395" s="4"/>
      <c r="AD2395" s="5"/>
      <c r="AE2395" s="2"/>
      <c r="AF2395" s="3"/>
      <c r="AH2395" s="2"/>
      <c r="AI2395" s="3"/>
    </row>
    <row r="2396" spans="26:35" x14ac:dyDescent="0.2">
      <c r="Z2396" s="24"/>
      <c r="AA2396" s="24"/>
      <c r="AB2396" s="29"/>
      <c r="AC2396" s="4"/>
      <c r="AD2396" s="5"/>
      <c r="AE2396" s="2"/>
      <c r="AF2396" s="3"/>
      <c r="AH2396" s="2"/>
      <c r="AI2396" s="3"/>
    </row>
    <row r="2397" spans="26:35" x14ac:dyDescent="0.2">
      <c r="Z2397" s="24"/>
      <c r="AA2397" s="24"/>
      <c r="AB2397" s="29"/>
      <c r="AC2397" s="4"/>
      <c r="AD2397" s="5"/>
      <c r="AE2397" s="2"/>
      <c r="AF2397" s="3"/>
      <c r="AH2397" s="2"/>
      <c r="AI2397" s="3"/>
    </row>
    <row r="2398" spans="26:35" x14ac:dyDescent="0.2">
      <c r="Z2398" s="24"/>
      <c r="AA2398" s="24"/>
      <c r="AB2398" s="29"/>
      <c r="AC2398" s="4"/>
      <c r="AD2398" s="5"/>
      <c r="AE2398" s="2"/>
      <c r="AF2398" s="3"/>
      <c r="AH2398" s="2"/>
      <c r="AI2398" s="3"/>
    </row>
    <row r="2399" spans="26:35" x14ac:dyDescent="0.2">
      <c r="Z2399" s="24"/>
      <c r="AA2399" s="24"/>
      <c r="AB2399" s="29"/>
      <c r="AC2399" s="4"/>
      <c r="AD2399" s="5"/>
      <c r="AE2399" s="2"/>
      <c r="AF2399" s="3"/>
      <c r="AH2399" s="2"/>
      <c r="AI2399" s="3"/>
    </row>
    <row r="2400" spans="26:35" x14ac:dyDescent="0.2">
      <c r="Z2400" s="24"/>
      <c r="AA2400" s="24"/>
      <c r="AB2400" s="29"/>
      <c r="AC2400" s="4"/>
      <c r="AD2400" s="5"/>
      <c r="AE2400" s="2"/>
      <c r="AF2400" s="3"/>
      <c r="AH2400" s="2"/>
      <c r="AI2400" s="3"/>
    </row>
    <row r="2401" spans="26:35" x14ac:dyDescent="0.2">
      <c r="Z2401" s="24"/>
      <c r="AA2401" s="24"/>
      <c r="AB2401" s="29"/>
      <c r="AC2401" s="4"/>
      <c r="AD2401" s="5"/>
      <c r="AE2401" s="2"/>
      <c r="AF2401" s="3"/>
      <c r="AH2401" s="2"/>
      <c r="AI2401" s="3"/>
    </row>
    <row r="2402" spans="26:35" x14ac:dyDescent="0.2">
      <c r="Z2402" s="24"/>
      <c r="AA2402" s="24"/>
      <c r="AB2402" s="29"/>
      <c r="AC2402" s="4"/>
      <c r="AD2402" s="5"/>
      <c r="AE2402" s="2"/>
      <c r="AF2402" s="3"/>
      <c r="AH2402" s="2"/>
      <c r="AI2402" s="3"/>
    </row>
    <row r="2403" spans="26:35" x14ac:dyDescent="0.2">
      <c r="Z2403" s="24"/>
      <c r="AA2403" s="24"/>
      <c r="AB2403" s="29"/>
      <c r="AC2403" s="4"/>
      <c r="AD2403" s="5"/>
      <c r="AE2403" s="2"/>
      <c r="AF2403" s="3"/>
      <c r="AH2403" s="2"/>
      <c r="AI2403" s="3"/>
    </row>
    <row r="2404" spans="26:35" x14ac:dyDescent="0.2">
      <c r="Z2404" s="24"/>
      <c r="AA2404" s="24"/>
      <c r="AB2404" s="29"/>
      <c r="AC2404" s="4"/>
      <c r="AD2404" s="5"/>
      <c r="AE2404" s="2"/>
      <c r="AF2404" s="3"/>
      <c r="AH2404" s="2"/>
      <c r="AI2404" s="3"/>
    </row>
    <row r="2405" spans="26:35" x14ac:dyDescent="0.2">
      <c r="Z2405" s="24"/>
      <c r="AA2405" s="24"/>
      <c r="AB2405" s="29"/>
      <c r="AC2405" s="4"/>
      <c r="AD2405" s="5"/>
      <c r="AE2405" s="2"/>
      <c r="AF2405" s="3"/>
      <c r="AH2405" s="2"/>
      <c r="AI2405" s="3"/>
    </row>
    <row r="2406" spans="26:35" x14ac:dyDescent="0.2">
      <c r="Z2406" s="24"/>
      <c r="AA2406" s="24"/>
      <c r="AB2406" s="29"/>
      <c r="AC2406" s="4"/>
      <c r="AD2406" s="5"/>
      <c r="AE2406" s="2"/>
      <c r="AF2406" s="3"/>
      <c r="AH2406" s="2"/>
      <c r="AI2406" s="3"/>
    </row>
    <row r="2407" spans="26:35" x14ac:dyDescent="0.2">
      <c r="Z2407" s="24"/>
      <c r="AA2407" s="24"/>
      <c r="AB2407" s="29"/>
      <c r="AC2407" s="4"/>
      <c r="AD2407" s="5"/>
      <c r="AE2407" s="2"/>
      <c r="AF2407" s="3"/>
      <c r="AH2407" s="2"/>
      <c r="AI2407" s="3"/>
    </row>
    <row r="2408" spans="26:35" x14ac:dyDescent="0.2">
      <c r="Z2408" s="24"/>
      <c r="AA2408" s="24"/>
      <c r="AB2408" s="29"/>
      <c r="AC2408" s="4"/>
      <c r="AD2408" s="5"/>
      <c r="AE2408" s="2"/>
      <c r="AF2408" s="3"/>
      <c r="AH2408" s="2"/>
      <c r="AI2408" s="3"/>
    </row>
    <row r="2409" spans="26:35" x14ac:dyDescent="0.2">
      <c r="Z2409" s="24"/>
      <c r="AA2409" s="24"/>
      <c r="AB2409" s="29"/>
      <c r="AC2409" s="4"/>
      <c r="AD2409" s="5"/>
      <c r="AE2409" s="2"/>
      <c r="AF2409" s="3"/>
      <c r="AH2409" s="2"/>
      <c r="AI2409" s="3"/>
    </row>
    <row r="2410" spans="26:35" x14ac:dyDescent="0.2">
      <c r="Z2410" s="24"/>
      <c r="AA2410" s="24"/>
      <c r="AB2410" s="29"/>
      <c r="AC2410" s="4"/>
      <c r="AD2410" s="5"/>
      <c r="AE2410" s="2"/>
      <c r="AF2410" s="3"/>
      <c r="AH2410" s="2"/>
      <c r="AI2410" s="3"/>
    </row>
    <row r="2411" spans="26:35" x14ac:dyDescent="0.2">
      <c r="Z2411" s="24"/>
      <c r="AA2411" s="24"/>
      <c r="AB2411" s="29"/>
      <c r="AC2411" s="4"/>
      <c r="AD2411" s="5"/>
      <c r="AE2411" s="2"/>
      <c r="AF2411" s="3"/>
      <c r="AH2411" s="2"/>
      <c r="AI2411" s="3"/>
    </row>
    <row r="2412" spans="26:35" x14ac:dyDescent="0.2">
      <c r="Z2412" s="24"/>
      <c r="AA2412" s="24"/>
      <c r="AB2412" s="29"/>
      <c r="AC2412" s="4"/>
      <c r="AD2412" s="5"/>
      <c r="AE2412" s="2"/>
      <c r="AF2412" s="3"/>
      <c r="AH2412" s="2"/>
      <c r="AI2412" s="3"/>
    </row>
    <row r="2413" spans="26:35" x14ac:dyDescent="0.2">
      <c r="Z2413" s="24"/>
      <c r="AA2413" s="24"/>
      <c r="AB2413" s="29"/>
      <c r="AC2413" s="4"/>
      <c r="AD2413" s="5"/>
      <c r="AE2413" s="2"/>
      <c r="AF2413" s="3"/>
      <c r="AH2413" s="2"/>
      <c r="AI2413" s="3"/>
    </row>
  </sheetData>
  <sheetProtection password="D36D" sheet="1" objects="1" scenarios="1"/>
  <mergeCells count="4">
    <mergeCell ref="AD1:AE1"/>
    <mergeCell ref="AG1:AH1"/>
    <mergeCell ref="AG2:AH2"/>
    <mergeCell ref="AD2:AE2"/>
  </mergeCells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D1205"/>
  <sheetViews>
    <sheetView tabSelected="1" workbookViewId="0">
      <selection activeCell="P26" sqref="P26"/>
    </sheetView>
  </sheetViews>
  <sheetFormatPr baseColWidth="10" defaultRowHeight="12.75" x14ac:dyDescent="0.2"/>
  <sheetData>
    <row r="1" spans="1:4" x14ac:dyDescent="0.2">
      <c r="A1" s="6" t="s">
        <v>2</v>
      </c>
      <c r="B1" s="6" t="s">
        <v>21</v>
      </c>
      <c r="C1" s="6" t="s">
        <v>21</v>
      </c>
      <c r="D1" s="6" t="s">
        <v>60</v>
      </c>
    </row>
    <row r="2" spans="1:4" x14ac:dyDescent="0.2">
      <c r="A2" s="6"/>
      <c r="B2" s="6" t="s">
        <v>15</v>
      </c>
      <c r="C2" s="6" t="s">
        <v>34</v>
      </c>
      <c r="D2" s="6"/>
    </row>
    <row r="3" spans="1:4" x14ac:dyDescent="0.2">
      <c r="A3" s="6">
        <v>0</v>
      </c>
      <c r="B3" s="6">
        <v>0</v>
      </c>
      <c r="C3" s="6">
        <v>0</v>
      </c>
      <c r="D3" s="6"/>
    </row>
    <row r="4" spans="1:4" x14ac:dyDescent="0.2">
      <c r="A4">
        <f>Data!I4</f>
        <v>1</v>
      </c>
      <c r="B4">
        <f>IF(Data!W4=0,-1,Data!W4)</f>
        <v>-1</v>
      </c>
      <c r="C4" s="1">
        <f>IF(Data!AB4=0,-1,Data!AB4)</f>
        <v>-1</v>
      </c>
      <c r="D4">
        <f>IF(B4=-1,8,0)</f>
        <v>8</v>
      </c>
    </row>
    <row r="5" spans="1:4" x14ac:dyDescent="0.2">
      <c r="A5">
        <f>Data!I5</f>
        <v>2</v>
      </c>
      <c r="B5">
        <f>IF(Data!W5=0,-1,Data!W5)</f>
        <v>-1</v>
      </c>
      <c r="C5" s="1">
        <f>IF(Data!AB5=0,-1,Data!AB5)</f>
        <v>-1</v>
      </c>
      <c r="D5">
        <f t="shared" ref="D5:D68" si="0">IF(B5=-1,8,0)</f>
        <v>8</v>
      </c>
    </row>
    <row r="6" spans="1:4" x14ac:dyDescent="0.2">
      <c r="A6">
        <f>Data!I6</f>
        <v>3</v>
      </c>
      <c r="B6">
        <f>IF(Data!W6=0,-1,Data!W6)</f>
        <v>-1</v>
      </c>
      <c r="C6" s="1">
        <f>IF(Data!AB6=0,-1,Data!AB6)</f>
        <v>-1</v>
      </c>
      <c r="D6">
        <f t="shared" si="0"/>
        <v>8</v>
      </c>
    </row>
    <row r="7" spans="1:4" x14ac:dyDescent="0.2">
      <c r="A7">
        <f>Data!I7</f>
        <v>4</v>
      </c>
      <c r="B7">
        <f>IF(Data!W7=0,-1,Data!W7)</f>
        <v>-1</v>
      </c>
      <c r="C7" s="1">
        <f>IF(Data!AB7=0,-1,Data!AB7)</f>
        <v>-1</v>
      </c>
      <c r="D7">
        <f t="shared" si="0"/>
        <v>8</v>
      </c>
    </row>
    <row r="8" spans="1:4" x14ac:dyDescent="0.2">
      <c r="A8">
        <f>Data!I8</f>
        <v>5</v>
      </c>
      <c r="B8">
        <f>IF(Data!W8=0,-1,Data!W8)</f>
        <v>-1</v>
      </c>
      <c r="C8" s="1">
        <f>IF(Data!AB8=0,-1,Data!AB8)</f>
        <v>-1</v>
      </c>
      <c r="D8">
        <f t="shared" si="0"/>
        <v>8</v>
      </c>
    </row>
    <row r="9" spans="1:4" x14ac:dyDescent="0.2">
      <c r="A9">
        <f>Data!I9</f>
        <v>6</v>
      </c>
      <c r="B9">
        <f>IF(Data!W9=0,-1,Data!W9)</f>
        <v>-1</v>
      </c>
      <c r="C9" s="1">
        <f>IF(Data!AB9=0,-1,Data!AB9)</f>
        <v>-1</v>
      </c>
      <c r="D9">
        <f t="shared" si="0"/>
        <v>8</v>
      </c>
    </row>
    <row r="10" spans="1:4" x14ac:dyDescent="0.2">
      <c r="A10">
        <f>Data!I10</f>
        <v>7</v>
      </c>
      <c r="B10">
        <f>IF(Data!W10=0,-1,Data!W10)</f>
        <v>-1</v>
      </c>
      <c r="C10" s="1">
        <f>IF(Data!AB10=0,-1,Data!AB10)</f>
        <v>-1</v>
      </c>
      <c r="D10">
        <f t="shared" si="0"/>
        <v>8</v>
      </c>
    </row>
    <row r="11" spans="1:4" x14ac:dyDescent="0.2">
      <c r="A11">
        <f>Data!I11</f>
        <v>8</v>
      </c>
      <c r="B11">
        <f>IF(Data!W11=0,-1,Data!W11)</f>
        <v>-1</v>
      </c>
      <c r="C11" s="1">
        <f>IF(Data!AB11=0,-1,Data!AB11)</f>
        <v>-1</v>
      </c>
      <c r="D11">
        <f t="shared" si="0"/>
        <v>8</v>
      </c>
    </row>
    <row r="12" spans="1:4" x14ac:dyDescent="0.2">
      <c r="A12">
        <f>Data!I12</f>
        <v>9</v>
      </c>
      <c r="B12">
        <f>IF(Data!W12=0,-1,Data!W12)</f>
        <v>-1</v>
      </c>
      <c r="C12" s="1">
        <f>IF(Data!AB12=0,-1,Data!AB12)</f>
        <v>-1</v>
      </c>
      <c r="D12">
        <f t="shared" si="0"/>
        <v>8</v>
      </c>
    </row>
    <row r="13" spans="1:4" x14ac:dyDescent="0.2">
      <c r="A13">
        <f>Data!I13</f>
        <v>10</v>
      </c>
      <c r="B13">
        <f>IF(Data!W13=0,-1,Data!W13)</f>
        <v>-1</v>
      </c>
      <c r="C13" s="1">
        <f>IF(Data!AB13=0,-1,Data!AB13)</f>
        <v>-1</v>
      </c>
      <c r="D13">
        <f t="shared" si="0"/>
        <v>8</v>
      </c>
    </row>
    <row r="14" spans="1:4" x14ac:dyDescent="0.2">
      <c r="A14">
        <f>Data!I14</f>
        <v>11</v>
      </c>
      <c r="B14">
        <f>IF(Data!W14=0,-1,Data!W14)</f>
        <v>-1</v>
      </c>
      <c r="C14" s="1">
        <f>IF(Data!AB14=0,-1,Data!AB14)</f>
        <v>-1</v>
      </c>
      <c r="D14">
        <f t="shared" si="0"/>
        <v>8</v>
      </c>
    </row>
    <row r="15" spans="1:4" x14ac:dyDescent="0.2">
      <c r="A15">
        <f>Data!I15</f>
        <v>12</v>
      </c>
      <c r="B15">
        <f>IF(Data!W15=0,-1,Data!W15)</f>
        <v>-1</v>
      </c>
      <c r="C15" s="1">
        <f>IF(Data!AB15=0,-1,Data!AB15)</f>
        <v>-1</v>
      </c>
      <c r="D15">
        <f t="shared" si="0"/>
        <v>8</v>
      </c>
    </row>
    <row r="16" spans="1:4" x14ac:dyDescent="0.2">
      <c r="A16">
        <f>Data!I16</f>
        <v>13</v>
      </c>
      <c r="B16">
        <f>IF(Data!W16=0,-1,Data!W16)</f>
        <v>-1</v>
      </c>
      <c r="C16" s="1">
        <f>IF(Data!AB16=0,-1,Data!AB16)</f>
        <v>-1</v>
      </c>
      <c r="D16">
        <f t="shared" si="0"/>
        <v>8</v>
      </c>
    </row>
    <row r="17" spans="1:4" x14ac:dyDescent="0.2">
      <c r="A17">
        <f>Data!I17</f>
        <v>14</v>
      </c>
      <c r="B17">
        <f>IF(Data!W17=0,-1,Data!W17)</f>
        <v>-1</v>
      </c>
      <c r="C17" s="1">
        <f>IF(Data!AB17=0,-1,Data!AB17)</f>
        <v>-1</v>
      </c>
      <c r="D17">
        <f t="shared" si="0"/>
        <v>8</v>
      </c>
    </row>
    <row r="18" spans="1:4" x14ac:dyDescent="0.2">
      <c r="A18">
        <f>Data!I18</f>
        <v>15</v>
      </c>
      <c r="B18">
        <f>IF(Data!W18=0,-1,Data!W18)</f>
        <v>-1</v>
      </c>
      <c r="C18" s="1">
        <f>IF(Data!AB18=0,-1,Data!AB18)</f>
        <v>-1</v>
      </c>
      <c r="D18">
        <f t="shared" si="0"/>
        <v>8</v>
      </c>
    </row>
    <row r="19" spans="1:4" x14ac:dyDescent="0.2">
      <c r="A19">
        <f>Data!I19</f>
        <v>16</v>
      </c>
      <c r="B19">
        <f>IF(Data!W19=0,-1,Data!W19)</f>
        <v>-1</v>
      </c>
      <c r="C19" s="1">
        <f>IF(Data!AB19=0,-1,Data!AB19)</f>
        <v>-1</v>
      </c>
      <c r="D19">
        <f t="shared" si="0"/>
        <v>8</v>
      </c>
    </row>
    <row r="20" spans="1:4" x14ac:dyDescent="0.2">
      <c r="A20">
        <f>Data!I20</f>
        <v>17</v>
      </c>
      <c r="B20">
        <f>IF(Data!W20=0,-1,Data!W20)</f>
        <v>-1</v>
      </c>
      <c r="C20" s="1">
        <f>IF(Data!AB20=0,-1,Data!AB20)</f>
        <v>-1</v>
      </c>
      <c r="D20">
        <f t="shared" si="0"/>
        <v>8</v>
      </c>
    </row>
    <row r="21" spans="1:4" x14ac:dyDescent="0.2">
      <c r="A21">
        <f>Data!I21</f>
        <v>18</v>
      </c>
      <c r="B21">
        <f>IF(Data!W21=0,-1,Data!W21)</f>
        <v>-1</v>
      </c>
      <c r="C21" s="1">
        <f>IF(Data!AB21=0,-1,Data!AB21)</f>
        <v>-1</v>
      </c>
      <c r="D21">
        <f t="shared" si="0"/>
        <v>8</v>
      </c>
    </row>
    <row r="22" spans="1:4" x14ac:dyDescent="0.2">
      <c r="A22">
        <f>Data!I22</f>
        <v>19</v>
      </c>
      <c r="B22">
        <f>IF(Data!W22=0,-1,Data!W22)</f>
        <v>-1</v>
      </c>
      <c r="C22" s="1">
        <f>IF(Data!AB22=0,-1,Data!AB22)</f>
        <v>-1</v>
      </c>
      <c r="D22">
        <f t="shared" si="0"/>
        <v>8</v>
      </c>
    </row>
    <row r="23" spans="1:4" x14ac:dyDescent="0.2">
      <c r="A23">
        <f>Data!I23</f>
        <v>20</v>
      </c>
      <c r="B23">
        <f>IF(Data!W23=0,-1,Data!W23)</f>
        <v>-1</v>
      </c>
      <c r="C23" s="1">
        <f>IF(Data!AB23=0,-1,Data!AB23)</f>
        <v>-1</v>
      </c>
      <c r="D23">
        <f t="shared" si="0"/>
        <v>8</v>
      </c>
    </row>
    <row r="24" spans="1:4" x14ac:dyDescent="0.2">
      <c r="A24">
        <f>Data!I24</f>
        <v>21</v>
      </c>
      <c r="B24">
        <f>IF(Data!W24=0,-1,Data!W24)</f>
        <v>-1</v>
      </c>
      <c r="C24" s="1">
        <f>IF(Data!AB24=0,-1,Data!AB24)</f>
        <v>-1</v>
      </c>
      <c r="D24">
        <f t="shared" si="0"/>
        <v>8</v>
      </c>
    </row>
    <row r="25" spans="1:4" x14ac:dyDescent="0.2">
      <c r="A25">
        <f>Data!I25</f>
        <v>22</v>
      </c>
      <c r="B25">
        <f>IF(Data!W25=0,-1,Data!W25)</f>
        <v>-1</v>
      </c>
      <c r="C25" s="1">
        <f>IF(Data!AB25=0,-1,Data!AB25)</f>
        <v>-1</v>
      </c>
      <c r="D25">
        <f t="shared" si="0"/>
        <v>8</v>
      </c>
    </row>
    <row r="26" spans="1:4" x14ac:dyDescent="0.2">
      <c r="A26">
        <f>Data!I26</f>
        <v>23</v>
      </c>
      <c r="B26">
        <f>IF(Data!W26=0,-1,Data!W26)</f>
        <v>-1</v>
      </c>
      <c r="C26" s="1">
        <f>IF(Data!AB26=0,-1,Data!AB26)</f>
        <v>-1</v>
      </c>
      <c r="D26">
        <f t="shared" si="0"/>
        <v>8</v>
      </c>
    </row>
    <row r="27" spans="1:4" x14ac:dyDescent="0.2">
      <c r="A27">
        <f>Data!I27</f>
        <v>24</v>
      </c>
      <c r="B27">
        <f>IF(Data!W27=0,-1,Data!W27)</f>
        <v>-1</v>
      </c>
      <c r="C27" s="1">
        <f>IF(Data!AB27=0,-1,Data!AB27)</f>
        <v>-1</v>
      </c>
      <c r="D27">
        <f t="shared" si="0"/>
        <v>8</v>
      </c>
    </row>
    <row r="28" spans="1:4" x14ac:dyDescent="0.2">
      <c r="A28">
        <f>Data!I28</f>
        <v>25</v>
      </c>
      <c r="B28">
        <f>IF(Data!W28=0,-1,Data!W28)</f>
        <v>-1</v>
      </c>
      <c r="C28" s="1">
        <f>IF(Data!AB28=0,-1,Data!AB28)</f>
        <v>-1</v>
      </c>
      <c r="D28">
        <f t="shared" si="0"/>
        <v>8</v>
      </c>
    </row>
    <row r="29" spans="1:4" x14ac:dyDescent="0.2">
      <c r="A29">
        <f>Data!I29</f>
        <v>26</v>
      </c>
      <c r="B29">
        <f>IF(Data!W29=0,-1,Data!W29)</f>
        <v>-1</v>
      </c>
      <c r="C29" s="1">
        <f>IF(Data!AB29=0,-1,Data!AB29)</f>
        <v>-1</v>
      </c>
      <c r="D29">
        <f t="shared" si="0"/>
        <v>8</v>
      </c>
    </row>
    <row r="30" spans="1:4" x14ac:dyDescent="0.2">
      <c r="A30">
        <f>Data!I30</f>
        <v>27</v>
      </c>
      <c r="B30">
        <f>IF(Data!W30=0,-1,Data!W30)</f>
        <v>-1</v>
      </c>
      <c r="C30" s="1">
        <f>IF(Data!AB30=0,-1,Data!AB30)</f>
        <v>-1</v>
      </c>
      <c r="D30">
        <f t="shared" si="0"/>
        <v>8</v>
      </c>
    </row>
    <row r="31" spans="1:4" x14ac:dyDescent="0.2">
      <c r="A31">
        <f>Data!I31</f>
        <v>28</v>
      </c>
      <c r="B31">
        <f>IF(Data!W31=0,-1,Data!W31)</f>
        <v>-1</v>
      </c>
      <c r="C31" s="1">
        <f>IF(Data!AB31=0,-1,Data!AB31)</f>
        <v>-1</v>
      </c>
      <c r="D31">
        <f t="shared" si="0"/>
        <v>8</v>
      </c>
    </row>
    <row r="32" spans="1:4" x14ac:dyDescent="0.2">
      <c r="A32">
        <f>Data!I32</f>
        <v>29</v>
      </c>
      <c r="B32">
        <f>IF(Data!W32=0,-1,Data!W32)</f>
        <v>-1</v>
      </c>
      <c r="C32" s="1">
        <f>IF(Data!AB32=0,-1,Data!AB32)</f>
        <v>-1</v>
      </c>
      <c r="D32">
        <f t="shared" si="0"/>
        <v>8</v>
      </c>
    </row>
    <row r="33" spans="1:4" x14ac:dyDescent="0.2">
      <c r="A33">
        <f>Data!I33</f>
        <v>30</v>
      </c>
      <c r="B33">
        <f>IF(Data!W33=0,-1,Data!W33)</f>
        <v>-1</v>
      </c>
      <c r="C33" s="1">
        <f>IF(Data!AB33=0,-1,Data!AB33)</f>
        <v>-1</v>
      </c>
      <c r="D33">
        <f t="shared" si="0"/>
        <v>8</v>
      </c>
    </row>
    <row r="34" spans="1:4" x14ac:dyDescent="0.2">
      <c r="A34">
        <f>Data!I34</f>
        <v>31</v>
      </c>
      <c r="B34">
        <f>IF(Data!W34=0,-1,Data!W34)</f>
        <v>-1</v>
      </c>
      <c r="C34" s="1">
        <f>IF(Data!AB34=0,-1,Data!AB34)</f>
        <v>-1</v>
      </c>
      <c r="D34">
        <f t="shared" si="0"/>
        <v>8</v>
      </c>
    </row>
    <row r="35" spans="1:4" x14ac:dyDescent="0.2">
      <c r="A35">
        <f>Data!I35</f>
        <v>32</v>
      </c>
      <c r="B35">
        <f>IF(Data!W35=0,-1,Data!W35)</f>
        <v>-1</v>
      </c>
      <c r="C35" s="1">
        <f>IF(Data!AB35=0,-1,Data!AB35)</f>
        <v>-1</v>
      </c>
      <c r="D35">
        <f t="shared" si="0"/>
        <v>8</v>
      </c>
    </row>
    <row r="36" spans="1:4" x14ac:dyDescent="0.2">
      <c r="A36">
        <f>Data!I36</f>
        <v>33</v>
      </c>
      <c r="B36">
        <f>IF(Data!W36=0,-1,Data!W36)</f>
        <v>-1</v>
      </c>
      <c r="C36" s="1">
        <f>IF(Data!AB36=0,-1,Data!AB36)</f>
        <v>-1</v>
      </c>
      <c r="D36">
        <f t="shared" si="0"/>
        <v>8</v>
      </c>
    </row>
    <row r="37" spans="1:4" x14ac:dyDescent="0.2">
      <c r="A37">
        <f>Data!I37</f>
        <v>34</v>
      </c>
      <c r="B37">
        <f>IF(Data!W37=0,-1,Data!W37)</f>
        <v>-1</v>
      </c>
      <c r="C37" s="1">
        <f>IF(Data!AB37=0,-1,Data!AB37)</f>
        <v>-1</v>
      </c>
      <c r="D37">
        <f t="shared" si="0"/>
        <v>8</v>
      </c>
    </row>
    <row r="38" spans="1:4" x14ac:dyDescent="0.2">
      <c r="A38">
        <f>Data!I38</f>
        <v>35</v>
      </c>
      <c r="B38">
        <f>IF(Data!W38=0,-1,Data!W38)</f>
        <v>-1</v>
      </c>
      <c r="C38" s="1">
        <f>IF(Data!AB38=0,-1,Data!AB38)</f>
        <v>-1</v>
      </c>
      <c r="D38">
        <f t="shared" si="0"/>
        <v>8</v>
      </c>
    </row>
    <row r="39" spans="1:4" x14ac:dyDescent="0.2">
      <c r="A39">
        <f>Data!I39</f>
        <v>36</v>
      </c>
      <c r="B39">
        <f>IF(Data!W39=0,-1,Data!W39)</f>
        <v>-1</v>
      </c>
      <c r="C39" s="1">
        <f>IF(Data!AB39=0,-1,Data!AB39)</f>
        <v>-1</v>
      </c>
      <c r="D39">
        <f t="shared" si="0"/>
        <v>8</v>
      </c>
    </row>
    <row r="40" spans="1:4" x14ac:dyDescent="0.2">
      <c r="A40">
        <f>Data!I40</f>
        <v>37</v>
      </c>
      <c r="B40">
        <f>IF(Data!W40=0,-1,Data!W40)</f>
        <v>-1</v>
      </c>
      <c r="C40" s="1">
        <f>IF(Data!AB40=0,-1,Data!AB40)</f>
        <v>-1</v>
      </c>
      <c r="D40">
        <f t="shared" si="0"/>
        <v>8</v>
      </c>
    </row>
    <row r="41" spans="1:4" x14ac:dyDescent="0.2">
      <c r="A41">
        <f>Data!I41</f>
        <v>38</v>
      </c>
      <c r="B41">
        <f>IF(Data!W41=0,-1,Data!W41)</f>
        <v>-1</v>
      </c>
      <c r="C41" s="1">
        <f>IF(Data!AB41=0,-1,Data!AB41)</f>
        <v>-1</v>
      </c>
      <c r="D41">
        <f t="shared" si="0"/>
        <v>8</v>
      </c>
    </row>
    <row r="42" spans="1:4" x14ac:dyDescent="0.2">
      <c r="A42">
        <f>Data!I42</f>
        <v>39</v>
      </c>
      <c r="B42">
        <f>IF(Data!W42=0,-1,Data!W42)</f>
        <v>-1</v>
      </c>
      <c r="C42" s="1">
        <f>IF(Data!AB42=0,-1,Data!AB42)</f>
        <v>-1</v>
      </c>
      <c r="D42">
        <f t="shared" si="0"/>
        <v>8</v>
      </c>
    </row>
    <row r="43" spans="1:4" x14ac:dyDescent="0.2">
      <c r="A43">
        <f>Data!I43</f>
        <v>40</v>
      </c>
      <c r="B43">
        <f>IF(Data!W43=0,-1,Data!W43)</f>
        <v>-1</v>
      </c>
      <c r="C43" s="1">
        <f>IF(Data!AB43=0,-1,Data!AB43)</f>
        <v>-1</v>
      </c>
      <c r="D43">
        <f t="shared" si="0"/>
        <v>8</v>
      </c>
    </row>
    <row r="44" spans="1:4" x14ac:dyDescent="0.2">
      <c r="A44">
        <f>Data!I44</f>
        <v>41</v>
      </c>
      <c r="B44">
        <f>IF(Data!W44=0,-1,Data!W44)</f>
        <v>-1</v>
      </c>
      <c r="C44" s="1">
        <f>IF(Data!AB44=0,-1,Data!AB44)</f>
        <v>-1</v>
      </c>
      <c r="D44">
        <f t="shared" si="0"/>
        <v>8</v>
      </c>
    </row>
    <row r="45" spans="1:4" x14ac:dyDescent="0.2">
      <c r="A45">
        <f>Data!I45</f>
        <v>42</v>
      </c>
      <c r="B45">
        <f>IF(Data!W45=0,-1,Data!W45)</f>
        <v>-1</v>
      </c>
      <c r="C45" s="1">
        <f>IF(Data!AB45=0,-1,Data!AB45)</f>
        <v>-1</v>
      </c>
      <c r="D45">
        <f t="shared" si="0"/>
        <v>8</v>
      </c>
    </row>
    <row r="46" spans="1:4" x14ac:dyDescent="0.2">
      <c r="A46">
        <f>Data!I46</f>
        <v>43</v>
      </c>
      <c r="B46">
        <f>IF(Data!W46=0,-1,Data!W46)</f>
        <v>-1</v>
      </c>
      <c r="C46" s="1">
        <f>IF(Data!AB46=0,-1,Data!AB46)</f>
        <v>-1</v>
      </c>
      <c r="D46">
        <f t="shared" si="0"/>
        <v>8</v>
      </c>
    </row>
    <row r="47" spans="1:4" x14ac:dyDescent="0.2">
      <c r="A47">
        <f>Data!I47</f>
        <v>44</v>
      </c>
      <c r="B47">
        <f>IF(Data!W47=0,-1,Data!W47)</f>
        <v>-1</v>
      </c>
      <c r="C47" s="1">
        <f>IF(Data!AB47=0,-1,Data!AB47)</f>
        <v>-1</v>
      </c>
      <c r="D47">
        <f t="shared" si="0"/>
        <v>8</v>
      </c>
    </row>
    <row r="48" spans="1:4" x14ac:dyDescent="0.2">
      <c r="A48">
        <f>Data!I48</f>
        <v>45</v>
      </c>
      <c r="B48">
        <f>IF(Data!W48=0,-1,Data!W48)</f>
        <v>-1</v>
      </c>
      <c r="C48" s="1">
        <f>IF(Data!AB48=0,-1,Data!AB48)</f>
        <v>-1</v>
      </c>
      <c r="D48">
        <f t="shared" si="0"/>
        <v>8</v>
      </c>
    </row>
    <row r="49" spans="1:4" x14ac:dyDescent="0.2">
      <c r="A49">
        <f>Data!I49</f>
        <v>46</v>
      </c>
      <c r="B49">
        <f>IF(Data!W49=0,-1,Data!W49)</f>
        <v>-1</v>
      </c>
      <c r="C49" s="1">
        <f>IF(Data!AB49=0,-1,Data!AB49)</f>
        <v>-1</v>
      </c>
      <c r="D49">
        <f t="shared" si="0"/>
        <v>8</v>
      </c>
    </row>
    <row r="50" spans="1:4" x14ac:dyDescent="0.2">
      <c r="A50">
        <f>Data!I50</f>
        <v>47</v>
      </c>
      <c r="B50">
        <f>IF(Data!W50=0,-1,Data!W50)</f>
        <v>-1</v>
      </c>
      <c r="C50" s="1">
        <f>IF(Data!AB50=0,-1,Data!AB50)</f>
        <v>-1</v>
      </c>
      <c r="D50">
        <f t="shared" si="0"/>
        <v>8</v>
      </c>
    </row>
    <row r="51" spans="1:4" x14ac:dyDescent="0.2">
      <c r="A51">
        <f>Data!I51</f>
        <v>48</v>
      </c>
      <c r="B51">
        <f>IF(Data!W51=0,-1,Data!W51)</f>
        <v>-1</v>
      </c>
      <c r="C51" s="1">
        <f>IF(Data!AB51=0,-1,Data!AB51)</f>
        <v>-1</v>
      </c>
      <c r="D51">
        <f t="shared" si="0"/>
        <v>8</v>
      </c>
    </row>
    <row r="52" spans="1:4" x14ac:dyDescent="0.2">
      <c r="A52">
        <f>Data!I52</f>
        <v>49</v>
      </c>
      <c r="B52">
        <f>IF(Data!W52=0,-1,Data!W52)</f>
        <v>-1</v>
      </c>
      <c r="C52" s="1">
        <f>IF(Data!AB52=0,-1,Data!AB52)</f>
        <v>-1</v>
      </c>
      <c r="D52">
        <f t="shared" si="0"/>
        <v>8</v>
      </c>
    </row>
    <row r="53" spans="1:4" x14ac:dyDescent="0.2">
      <c r="A53">
        <f>Data!I53</f>
        <v>50</v>
      </c>
      <c r="B53">
        <f>IF(Data!W53=0,-1,Data!W53)</f>
        <v>-1</v>
      </c>
      <c r="C53" s="1">
        <f>IF(Data!AB53=0,-1,Data!AB53)</f>
        <v>-1</v>
      </c>
      <c r="D53">
        <f t="shared" si="0"/>
        <v>8</v>
      </c>
    </row>
    <row r="54" spans="1:4" x14ac:dyDescent="0.2">
      <c r="A54">
        <f>Data!I54</f>
        <v>51</v>
      </c>
      <c r="B54">
        <f>IF(Data!W54=0,-1,Data!W54)</f>
        <v>-1</v>
      </c>
      <c r="C54" s="1">
        <f>IF(Data!AB54=0,-1,Data!AB54)</f>
        <v>-1</v>
      </c>
      <c r="D54">
        <f t="shared" si="0"/>
        <v>8</v>
      </c>
    </row>
    <row r="55" spans="1:4" x14ac:dyDescent="0.2">
      <c r="A55">
        <f>Data!I55</f>
        <v>52</v>
      </c>
      <c r="B55">
        <f>IF(Data!W55=0,-1,Data!W55)</f>
        <v>-1</v>
      </c>
      <c r="C55" s="1">
        <f>IF(Data!AB55=0,-1,Data!AB55)</f>
        <v>-1</v>
      </c>
      <c r="D55">
        <f t="shared" si="0"/>
        <v>8</v>
      </c>
    </row>
    <row r="56" spans="1:4" x14ac:dyDescent="0.2">
      <c r="A56">
        <f>Data!I56</f>
        <v>53</v>
      </c>
      <c r="B56">
        <f>IF(Data!W56=0,-1,Data!W56)</f>
        <v>-1</v>
      </c>
      <c r="C56" s="1">
        <f>IF(Data!AB56=0,-1,Data!AB56)</f>
        <v>-1</v>
      </c>
      <c r="D56">
        <f t="shared" si="0"/>
        <v>8</v>
      </c>
    </row>
    <row r="57" spans="1:4" x14ac:dyDescent="0.2">
      <c r="A57">
        <f>Data!I57</f>
        <v>54</v>
      </c>
      <c r="B57">
        <f>IF(Data!W57=0,-1,Data!W57)</f>
        <v>-1</v>
      </c>
      <c r="C57" s="1">
        <f>IF(Data!AB57=0,-1,Data!AB57)</f>
        <v>-1</v>
      </c>
      <c r="D57">
        <f t="shared" si="0"/>
        <v>8</v>
      </c>
    </row>
    <row r="58" spans="1:4" x14ac:dyDescent="0.2">
      <c r="A58">
        <f>Data!I58</f>
        <v>55</v>
      </c>
      <c r="B58">
        <f>IF(Data!W58=0,-1,Data!W58)</f>
        <v>-1</v>
      </c>
      <c r="C58" s="1">
        <f>IF(Data!AB58=0,-1,Data!AB58)</f>
        <v>-1</v>
      </c>
      <c r="D58">
        <f t="shared" si="0"/>
        <v>8</v>
      </c>
    </row>
    <row r="59" spans="1:4" x14ac:dyDescent="0.2">
      <c r="A59">
        <f>Data!I59</f>
        <v>56</v>
      </c>
      <c r="B59">
        <f>IF(Data!W59=0,-1,Data!W59)</f>
        <v>-1</v>
      </c>
      <c r="C59" s="1">
        <f>IF(Data!AB59=0,-1,Data!AB59)</f>
        <v>-1</v>
      </c>
      <c r="D59">
        <f t="shared" si="0"/>
        <v>8</v>
      </c>
    </row>
    <row r="60" spans="1:4" x14ac:dyDescent="0.2">
      <c r="A60">
        <f>Data!I60</f>
        <v>57</v>
      </c>
      <c r="B60">
        <f>IF(Data!W60=0,-1,Data!W60)</f>
        <v>-1</v>
      </c>
      <c r="C60" s="1">
        <f>IF(Data!AB60=0,-1,Data!AB60)</f>
        <v>-1</v>
      </c>
      <c r="D60">
        <f t="shared" si="0"/>
        <v>8</v>
      </c>
    </row>
    <row r="61" spans="1:4" x14ac:dyDescent="0.2">
      <c r="A61">
        <f>Data!I61</f>
        <v>58</v>
      </c>
      <c r="B61">
        <f>IF(Data!W61=0,-1,Data!W61)</f>
        <v>-1</v>
      </c>
      <c r="C61" s="1">
        <f>IF(Data!AB61=0,-1,Data!AB61)</f>
        <v>-1</v>
      </c>
      <c r="D61">
        <f t="shared" si="0"/>
        <v>8</v>
      </c>
    </row>
    <row r="62" spans="1:4" x14ac:dyDescent="0.2">
      <c r="A62">
        <f>Data!I62</f>
        <v>59</v>
      </c>
      <c r="B62">
        <f>IF(Data!W62=0,-1,Data!W62)</f>
        <v>-1</v>
      </c>
      <c r="C62" s="1">
        <f>IF(Data!AB62=0,-1,Data!AB62)</f>
        <v>-1</v>
      </c>
      <c r="D62">
        <f t="shared" si="0"/>
        <v>8</v>
      </c>
    </row>
    <row r="63" spans="1:4" x14ac:dyDescent="0.2">
      <c r="A63">
        <f>Data!I63</f>
        <v>60</v>
      </c>
      <c r="B63">
        <f>IF(Data!W63=0,-1,Data!W63)</f>
        <v>-1</v>
      </c>
      <c r="C63" s="1">
        <f>IF(Data!AB63=0,-1,Data!AB63)</f>
        <v>-1</v>
      </c>
      <c r="D63">
        <f t="shared" si="0"/>
        <v>8</v>
      </c>
    </row>
    <row r="64" spans="1:4" x14ac:dyDescent="0.2">
      <c r="A64">
        <f>Data!I64</f>
        <v>61</v>
      </c>
      <c r="B64">
        <f>IF(Data!W64=0,-1,Data!W64)</f>
        <v>-1</v>
      </c>
      <c r="C64" s="1">
        <f>IF(Data!AB64=0,-1,Data!AB64)</f>
        <v>-1</v>
      </c>
      <c r="D64">
        <f t="shared" si="0"/>
        <v>8</v>
      </c>
    </row>
    <row r="65" spans="1:4" x14ac:dyDescent="0.2">
      <c r="A65">
        <f>Data!I65</f>
        <v>62</v>
      </c>
      <c r="B65">
        <f>IF(Data!W65=0,-1,Data!W65)</f>
        <v>-1</v>
      </c>
      <c r="C65" s="1">
        <f>IF(Data!AB65=0,-1,Data!AB65)</f>
        <v>-1</v>
      </c>
      <c r="D65">
        <f t="shared" si="0"/>
        <v>8</v>
      </c>
    </row>
    <row r="66" spans="1:4" x14ac:dyDescent="0.2">
      <c r="A66">
        <f>Data!I66</f>
        <v>63</v>
      </c>
      <c r="B66">
        <f>IF(Data!W66=0,-1,Data!W66)</f>
        <v>-1</v>
      </c>
      <c r="C66" s="1">
        <f>IF(Data!AB66=0,-1,Data!AB66)</f>
        <v>-1</v>
      </c>
      <c r="D66">
        <f t="shared" si="0"/>
        <v>8</v>
      </c>
    </row>
    <row r="67" spans="1:4" x14ac:dyDescent="0.2">
      <c r="A67">
        <f>Data!I67</f>
        <v>64</v>
      </c>
      <c r="B67">
        <f>IF(Data!W67=0,-1,Data!W67)</f>
        <v>-1</v>
      </c>
      <c r="C67" s="1">
        <f>IF(Data!AB67=0,-1,Data!AB67)</f>
        <v>-1</v>
      </c>
      <c r="D67">
        <f t="shared" si="0"/>
        <v>8</v>
      </c>
    </row>
    <row r="68" spans="1:4" x14ac:dyDescent="0.2">
      <c r="A68">
        <f>Data!I68</f>
        <v>65</v>
      </c>
      <c r="B68">
        <f>IF(Data!W68=0,-1,Data!W68)</f>
        <v>-1</v>
      </c>
      <c r="C68" s="1">
        <f>IF(Data!AB68=0,-1,Data!AB68)</f>
        <v>-1</v>
      </c>
      <c r="D68">
        <f t="shared" si="0"/>
        <v>8</v>
      </c>
    </row>
    <row r="69" spans="1:4" x14ac:dyDescent="0.2">
      <c r="A69">
        <f>Data!I69</f>
        <v>66</v>
      </c>
      <c r="B69">
        <f>IF(Data!W69=0,-1,Data!W69)</f>
        <v>-1</v>
      </c>
      <c r="C69" s="1">
        <f>IF(Data!AB69=0,-1,Data!AB69)</f>
        <v>-1</v>
      </c>
      <c r="D69">
        <f t="shared" ref="D69:D132" si="1">IF(B69=-1,8,0)</f>
        <v>8</v>
      </c>
    </row>
    <row r="70" spans="1:4" x14ac:dyDescent="0.2">
      <c r="A70">
        <f>Data!I70</f>
        <v>67</v>
      </c>
      <c r="B70">
        <f>IF(Data!W70=0,-1,Data!W70)</f>
        <v>-1</v>
      </c>
      <c r="C70" s="1">
        <f>IF(Data!AB70=0,-1,Data!AB70)</f>
        <v>-1</v>
      </c>
      <c r="D70">
        <f t="shared" si="1"/>
        <v>8</v>
      </c>
    </row>
    <row r="71" spans="1:4" x14ac:dyDescent="0.2">
      <c r="A71">
        <f>Data!I71</f>
        <v>68</v>
      </c>
      <c r="B71">
        <f>IF(Data!W71=0,-1,Data!W71)</f>
        <v>-1</v>
      </c>
      <c r="C71" s="1">
        <f>IF(Data!AB71=0,-1,Data!AB71)</f>
        <v>-1</v>
      </c>
      <c r="D71">
        <f t="shared" si="1"/>
        <v>8</v>
      </c>
    </row>
    <row r="72" spans="1:4" x14ac:dyDescent="0.2">
      <c r="A72">
        <f>Data!I72</f>
        <v>69</v>
      </c>
      <c r="B72">
        <f>IF(Data!W72=0,-1,Data!W72)</f>
        <v>-1</v>
      </c>
      <c r="C72" s="1">
        <f>IF(Data!AB72=0,-1,Data!AB72)</f>
        <v>-1</v>
      </c>
      <c r="D72">
        <f t="shared" si="1"/>
        <v>8</v>
      </c>
    </row>
    <row r="73" spans="1:4" x14ac:dyDescent="0.2">
      <c r="A73">
        <f>Data!I73</f>
        <v>70</v>
      </c>
      <c r="B73">
        <f>IF(Data!W73=0,-1,Data!W73)</f>
        <v>-1</v>
      </c>
      <c r="C73" s="1">
        <f>IF(Data!AB73=0,-1,Data!AB73)</f>
        <v>-1</v>
      </c>
      <c r="D73">
        <f t="shared" si="1"/>
        <v>8</v>
      </c>
    </row>
    <row r="74" spans="1:4" x14ac:dyDescent="0.2">
      <c r="A74">
        <f>Data!I74</f>
        <v>71</v>
      </c>
      <c r="B74">
        <f>IF(Data!W74=0,-1,Data!W74)</f>
        <v>-1</v>
      </c>
      <c r="C74" s="1">
        <f>IF(Data!AB74=0,-1,Data!AB74)</f>
        <v>-1</v>
      </c>
      <c r="D74">
        <f t="shared" si="1"/>
        <v>8</v>
      </c>
    </row>
    <row r="75" spans="1:4" x14ac:dyDescent="0.2">
      <c r="A75">
        <f>Data!I75</f>
        <v>72</v>
      </c>
      <c r="B75">
        <f>IF(Data!W75=0,-1,Data!W75)</f>
        <v>-1</v>
      </c>
      <c r="C75" s="1">
        <f>IF(Data!AB75=0,-1,Data!AB75)</f>
        <v>-1</v>
      </c>
      <c r="D75">
        <f t="shared" si="1"/>
        <v>8</v>
      </c>
    </row>
    <row r="76" spans="1:4" x14ac:dyDescent="0.2">
      <c r="A76">
        <f>Data!I76</f>
        <v>73</v>
      </c>
      <c r="B76">
        <f>IF(Data!W76=0,-1,Data!W76)</f>
        <v>-1</v>
      </c>
      <c r="C76" s="1">
        <f>IF(Data!AB76=0,-1,Data!AB76)</f>
        <v>-1</v>
      </c>
      <c r="D76">
        <f t="shared" si="1"/>
        <v>8</v>
      </c>
    </row>
    <row r="77" spans="1:4" x14ac:dyDescent="0.2">
      <c r="A77">
        <f>Data!I77</f>
        <v>74</v>
      </c>
      <c r="B77">
        <f>IF(Data!W77=0,-1,Data!W77)</f>
        <v>-1</v>
      </c>
      <c r="C77" s="1">
        <f>IF(Data!AB77=0,-1,Data!AB77)</f>
        <v>-1</v>
      </c>
      <c r="D77">
        <f t="shared" si="1"/>
        <v>8</v>
      </c>
    </row>
    <row r="78" spans="1:4" x14ac:dyDescent="0.2">
      <c r="A78">
        <f>Data!I78</f>
        <v>75</v>
      </c>
      <c r="B78">
        <f>IF(Data!W78=0,-1,Data!W78)</f>
        <v>-1</v>
      </c>
      <c r="C78" s="1">
        <f>IF(Data!AB78=0,-1,Data!AB78)</f>
        <v>-1</v>
      </c>
      <c r="D78">
        <f t="shared" si="1"/>
        <v>8</v>
      </c>
    </row>
    <row r="79" spans="1:4" x14ac:dyDescent="0.2">
      <c r="A79">
        <f>Data!I79</f>
        <v>76</v>
      </c>
      <c r="B79">
        <f>IF(Data!W79=0,-1,Data!W79)</f>
        <v>-1</v>
      </c>
      <c r="C79" s="1">
        <f>IF(Data!AB79=0,-1,Data!AB79)</f>
        <v>-1</v>
      </c>
      <c r="D79">
        <f t="shared" si="1"/>
        <v>8</v>
      </c>
    </row>
    <row r="80" spans="1:4" x14ac:dyDescent="0.2">
      <c r="A80">
        <f>Data!I80</f>
        <v>77</v>
      </c>
      <c r="B80">
        <f>IF(Data!W80=0,-1,Data!W80)</f>
        <v>-1</v>
      </c>
      <c r="C80" s="1">
        <f>IF(Data!AB80=0,-1,Data!AB80)</f>
        <v>-1</v>
      </c>
      <c r="D80">
        <f t="shared" si="1"/>
        <v>8</v>
      </c>
    </row>
    <row r="81" spans="1:4" x14ac:dyDescent="0.2">
      <c r="A81">
        <f>Data!I81</f>
        <v>78</v>
      </c>
      <c r="B81">
        <f>IF(Data!W81=0,-1,Data!W81)</f>
        <v>-1</v>
      </c>
      <c r="C81" s="1">
        <f>IF(Data!AB81=0,-1,Data!AB81)</f>
        <v>-1</v>
      </c>
      <c r="D81">
        <f t="shared" si="1"/>
        <v>8</v>
      </c>
    </row>
    <row r="82" spans="1:4" x14ac:dyDescent="0.2">
      <c r="A82">
        <f>Data!I82</f>
        <v>79</v>
      </c>
      <c r="B82">
        <f>IF(Data!W82=0,-1,Data!W82)</f>
        <v>-1</v>
      </c>
      <c r="C82" s="1">
        <f>IF(Data!AB82=0,-1,Data!AB82)</f>
        <v>-1</v>
      </c>
      <c r="D82">
        <f t="shared" si="1"/>
        <v>8</v>
      </c>
    </row>
    <row r="83" spans="1:4" x14ac:dyDescent="0.2">
      <c r="A83">
        <f>Data!I83</f>
        <v>80</v>
      </c>
      <c r="B83">
        <f>IF(Data!W83=0,-1,Data!W83)</f>
        <v>-1</v>
      </c>
      <c r="C83" s="1">
        <f>IF(Data!AB83=0,-1,Data!AB83)</f>
        <v>-1</v>
      </c>
      <c r="D83">
        <f t="shared" si="1"/>
        <v>8</v>
      </c>
    </row>
    <row r="84" spans="1:4" x14ac:dyDescent="0.2">
      <c r="A84">
        <f>Data!I84</f>
        <v>81</v>
      </c>
      <c r="B84">
        <f>IF(Data!W84=0,-1,Data!W84)</f>
        <v>-1</v>
      </c>
      <c r="C84" s="1">
        <f>IF(Data!AB84=0,-1,Data!AB84)</f>
        <v>-1</v>
      </c>
      <c r="D84">
        <f t="shared" si="1"/>
        <v>8</v>
      </c>
    </row>
    <row r="85" spans="1:4" x14ac:dyDescent="0.2">
      <c r="A85">
        <f>Data!I85</f>
        <v>82</v>
      </c>
      <c r="B85">
        <f>IF(Data!W85=0,-1,Data!W85)</f>
        <v>-1</v>
      </c>
      <c r="C85" s="1">
        <f>IF(Data!AB85=0,-1,Data!AB85)</f>
        <v>-1</v>
      </c>
      <c r="D85">
        <f t="shared" si="1"/>
        <v>8</v>
      </c>
    </row>
    <row r="86" spans="1:4" x14ac:dyDescent="0.2">
      <c r="A86">
        <f>Data!I86</f>
        <v>83</v>
      </c>
      <c r="B86">
        <f>IF(Data!W86=0,-1,Data!W86)</f>
        <v>-1</v>
      </c>
      <c r="C86" s="1">
        <f>IF(Data!AB86=0,-1,Data!AB86)</f>
        <v>-1</v>
      </c>
      <c r="D86">
        <f t="shared" si="1"/>
        <v>8</v>
      </c>
    </row>
    <row r="87" spans="1:4" x14ac:dyDescent="0.2">
      <c r="A87">
        <f>Data!I87</f>
        <v>84</v>
      </c>
      <c r="B87">
        <f>IF(Data!W87=0,-1,Data!W87)</f>
        <v>-1</v>
      </c>
      <c r="C87" s="1">
        <f>IF(Data!AB87=0,-1,Data!AB87)</f>
        <v>-1</v>
      </c>
      <c r="D87">
        <f t="shared" si="1"/>
        <v>8</v>
      </c>
    </row>
    <row r="88" spans="1:4" x14ac:dyDescent="0.2">
      <c r="A88">
        <f>Data!I88</f>
        <v>85</v>
      </c>
      <c r="B88">
        <f>IF(Data!W88=0,-1,Data!W88)</f>
        <v>-1</v>
      </c>
      <c r="C88" s="1">
        <f>IF(Data!AB88=0,-1,Data!AB88)</f>
        <v>-1</v>
      </c>
      <c r="D88">
        <f t="shared" si="1"/>
        <v>8</v>
      </c>
    </row>
    <row r="89" spans="1:4" x14ac:dyDescent="0.2">
      <c r="A89">
        <f>Data!I89</f>
        <v>86</v>
      </c>
      <c r="B89">
        <f>IF(Data!W89=0,-1,Data!W89)</f>
        <v>-1</v>
      </c>
      <c r="C89" s="1">
        <f>IF(Data!AB89=0,-1,Data!AB89)</f>
        <v>-1</v>
      </c>
      <c r="D89">
        <f t="shared" si="1"/>
        <v>8</v>
      </c>
    </row>
    <row r="90" spans="1:4" x14ac:dyDescent="0.2">
      <c r="A90">
        <f>Data!I90</f>
        <v>87</v>
      </c>
      <c r="B90">
        <f>IF(Data!W90=0,-1,Data!W90)</f>
        <v>-1</v>
      </c>
      <c r="C90" s="1">
        <f>IF(Data!AB90=0,-1,Data!AB90)</f>
        <v>-1</v>
      </c>
      <c r="D90">
        <f t="shared" si="1"/>
        <v>8</v>
      </c>
    </row>
    <row r="91" spans="1:4" x14ac:dyDescent="0.2">
      <c r="A91">
        <f>Data!I91</f>
        <v>88</v>
      </c>
      <c r="B91">
        <f>IF(Data!W91=0,-1,Data!W91)</f>
        <v>-1</v>
      </c>
      <c r="C91" s="1">
        <f>IF(Data!AB91=0,-1,Data!AB91)</f>
        <v>-1</v>
      </c>
      <c r="D91">
        <f t="shared" si="1"/>
        <v>8</v>
      </c>
    </row>
    <row r="92" spans="1:4" x14ac:dyDescent="0.2">
      <c r="A92">
        <f>Data!I92</f>
        <v>89</v>
      </c>
      <c r="B92">
        <f>IF(Data!W92=0,-1,Data!W92)</f>
        <v>-1</v>
      </c>
      <c r="C92" s="1">
        <f>IF(Data!AB92=0,-1,Data!AB92)</f>
        <v>-1</v>
      </c>
      <c r="D92">
        <f t="shared" si="1"/>
        <v>8</v>
      </c>
    </row>
    <row r="93" spans="1:4" x14ac:dyDescent="0.2">
      <c r="A93">
        <f>Data!I93</f>
        <v>90</v>
      </c>
      <c r="B93">
        <f>IF(Data!W93=0,-1,Data!W93)</f>
        <v>-1</v>
      </c>
      <c r="C93" s="1">
        <f>IF(Data!AB93=0,-1,Data!AB93)</f>
        <v>-1</v>
      </c>
      <c r="D93">
        <f t="shared" si="1"/>
        <v>8</v>
      </c>
    </row>
    <row r="94" spans="1:4" x14ac:dyDescent="0.2">
      <c r="A94">
        <f>Data!I94</f>
        <v>91</v>
      </c>
      <c r="B94">
        <f>IF(Data!W94=0,-1,Data!W94)</f>
        <v>-1</v>
      </c>
      <c r="C94" s="1">
        <f>IF(Data!AB94=0,-1,Data!AB94)</f>
        <v>-1</v>
      </c>
      <c r="D94">
        <f t="shared" si="1"/>
        <v>8</v>
      </c>
    </row>
    <row r="95" spans="1:4" x14ac:dyDescent="0.2">
      <c r="A95">
        <f>Data!I95</f>
        <v>92</v>
      </c>
      <c r="B95">
        <f>IF(Data!W95=0,-1,Data!W95)</f>
        <v>-1</v>
      </c>
      <c r="C95" s="1">
        <f>IF(Data!AB95=0,-1,Data!AB95)</f>
        <v>-1</v>
      </c>
      <c r="D95">
        <f t="shared" si="1"/>
        <v>8</v>
      </c>
    </row>
    <row r="96" spans="1:4" x14ac:dyDescent="0.2">
      <c r="A96">
        <f>Data!I96</f>
        <v>93</v>
      </c>
      <c r="B96">
        <f>IF(Data!W96=0,-1,Data!W96)</f>
        <v>-1</v>
      </c>
      <c r="C96" s="1">
        <f>IF(Data!AB96=0,-1,Data!AB96)</f>
        <v>-1</v>
      </c>
      <c r="D96">
        <f t="shared" si="1"/>
        <v>8</v>
      </c>
    </row>
    <row r="97" spans="1:4" x14ac:dyDescent="0.2">
      <c r="A97">
        <f>Data!I97</f>
        <v>94</v>
      </c>
      <c r="B97">
        <f>IF(Data!W97=0,-1,Data!W97)</f>
        <v>-1</v>
      </c>
      <c r="C97" s="1">
        <f>IF(Data!AB97=0,-1,Data!AB97)</f>
        <v>-1</v>
      </c>
      <c r="D97">
        <f t="shared" si="1"/>
        <v>8</v>
      </c>
    </row>
    <row r="98" spans="1:4" x14ac:dyDescent="0.2">
      <c r="A98">
        <f>Data!I98</f>
        <v>95</v>
      </c>
      <c r="B98">
        <f>IF(Data!W98=0,-1,Data!W98)</f>
        <v>-1</v>
      </c>
      <c r="C98" s="1">
        <f>IF(Data!AB98=0,-1,Data!AB98)</f>
        <v>-1</v>
      </c>
      <c r="D98">
        <f t="shared" si="1"/>
        <v>8</v>
      </c>
    </row>
    <row r="99" spans="1:4" x14ac:dyDescent="0.2">
      <c r="A99">
        <f>Data!I99</f>
        <v>96</v>
      </c>
      <c r="B99">
        <f>IF(Data!W99=0,-1,Data!W99)</f>
        <v>-1</v>
      </c>
      <c r="C99" s="1">
        <f>IF(Data!AB99=0,-1,Data!AB99)</f>
        <v>-1</v>
      </c>
      <c r="D99">
        <f t="shared" si="1"/>
        <v>8</v>
      </c>
    </row>
    <row r="100" spans="1:4" x14ac:dyDescent="0.2">
      <c r="A100">
        <f>Data!I100</f>
        <v>97</v>
      </c>
      <c r="B100">
        <f>IF(Data!W100=0,-1,Data!W100)</f>
        <v>-1</v>
      </c>
      <c r="C100" s="1">
        <f>IF(Data!AB100=0,-1,Data!AB100)</f>
        <v>-1</v>
      </c>
      <c r="D100">
        <f t="shared" si="1"/>
        <v>8</v>
      </c>
    </row>
    <row r="101" spans="1:4" x14ac:dyDescent="0.2">
      <c r="A101">
        <f>Data!I101</f>
        <v>98</v>
      </c>
      <c r="B101">
        <f>IF(Data!W101=0,-1,Data!W101)</f>
        <v>-1</v>
      </c>
      <c r="C101" s="1">
        <f>IF(Data!AB101=0,-1,Data!AB101)</f>
        <v>-1</v>
      </c>
      <c r="D101">
        <f t="shared" si="1"/>
        <v>8</v>
      </c>
    </row>
    <row r="102" spans="1:4" x14ac:dyDescent="0.2">
      <c r="A102">
        <f>Data!I102</f>
        <v>99</v>
      </c>
      <c r="B102">
        <f>IF(Data!W102=0,-1,Data!W102)</f>
        <v>-1</v>
      </c>
      <c r="C102" s="1">
        <f>IF(Data!AB102=0,-1,Data!AB102)</f>
        <v>-1</v>
      </c>
      <c r="D102">
        <f t="shared" si="1"/>
        <v>8</v>
      </c>
    </row>
    <row r="103" spans="1:4" x14ac:dyDescent="0.2">
      <c r="A103">
        <f>Data!I103</f>
        <v>100</v>
      </c>
      <c r="B103">
        <f>IF(Data!W103=0,-1,Data!W103)</f>
        <v>-1</v>
      </c>
      <c r="C103" s="1">
        <f>IF(Data!AB103=0,-1,Data!AB103)</f>
        <v>-1</v>
      </c>
      <c r="D103">
        <f t="shared" si="1"/>
        <v>8</v>
      </c>
    </row>
    <row r="104" spans="1:4" x14ac:dyDescent="0.2">
      <c r="A104">
        <f>Data!I104</f>
        <v>101</v>
      </c>
      <c r="B104">
        <f>IF(Data!W104=0,-1,Data!W104)</f>
        <v>-1</v>
      </c>
      <c r="C104" s="1">
        <f>IF(Data!AB104=0,-1,Data!AB104)</f>
        <v>-1</v>
      </c>
      <c r="D104">
        <f t="shared" si="1"/>
        <v>8</v>
      </c>
    </row>
    <row r="105" spans="1:4" x14ac:dyDescent="0.2">
      <c r="A105">
        <f>Data!I105</f>
        <v>102</v>
      </c>
      <c r="B105">
        <f>IF(Data!W105=0,-1,Data!W105)</f>
        <v>-1</v>
      </c>
      <c r="C105" s="1">
        <f>IF(Data!AB105=0,-1,Data!AB105)</f>
        <v>-1</v>
      </c>
      <c r="D105">
        <f t="shared" si="1"/>
        <v>8</v>
      </c>
    </row>
    <row r="106" spans="1:4" x14ac:dyDescent="0.2">
      <c r="A106">
        <f>Data!I106</f>
        <v>103</v>
      </c>
      <c r="B106">
        <f>IF(Data!W106=0,-1,Data!W106)</f>
        <v>-1</v>
      </c>
      <c r="C106" s="1">
        <f>IF(Data!AB106=0,-1,Data!AB106)</f>
        <v>-1</v>
      </c>
      <c r="D106">
        <f t="shared" si="1"/>
        <v>8</v>
      </c>
    </row>
    <row r="107" spans="1:4" x14ac:dyDescent="0.2">
      <c r="A107">
        <f>Data!I107</f>
        <v>104</v>
      </c>
      <c r="B107">
        <f>IF(Data!W107=0,-1,Data!W107)</f>
        <v>-1</v>
      </c>
      <c r="C107" s="1">
        <f>IF(Data!AB107=0,-1,Data!AB107)</f>
        <v>-1</v>
      </c>
      <c r="D107">
        <f t="shared" si="1"/>
        <v>8</v>
      </c>
    </row>
    <row r="108" spans="1:4" x14ac:dyDescent="0.2">
      <c r="A108">
        <f>Data!I108</f>
        <v>105</v>
      </c>
      <c r="B108">
        <f>IF(Data!W108=0,-1,Data!W108)</f>
        <v>-1</v>
      </c>
      <c r="C108" s="1">
        <f>IF(Data!AB108=0,-1,Data!AB108)</f>
        <v>-1</v>
      </c>
      <c r="D108">
        <f t="shared" si="1"/>
        <v>8</v>
      </c>
    </row>
    <row r="109" spans="1:4" x14ac:dyDescent="0.2">
      <c r="A109">
        <f>Data!I109</f>
        <v>106</v>
      </c>
      <c r="B109">
        <f>IF(Data!W109=0,-1,Data!W109)</f>
        <v>-1</v>
      </c>
      <c r="C109" s="1">
        <f>IF(Data!AB109=0,-1,Data!AB109)</f>
        <v>-1</v>
      </c>
      <c r="D109">
        <f t="shared" si="1"/>
        <v>8</v>
      </c>
    </row>
    <row r="110" spans="1:4" x14ac:dyDescent="0.2">
      <c r="A110">
        <f>Data!I110</f>
        <v>107</v>
      </c>
      <c r="B110">
        <f>IF(Data!W110=0,-1,Data!W110)</f>
        <v>-1</v>
      </c>
      <c r="C110" s="1">
        <f>IF(Data!AB110=0,-1,Data!AB110)</f>
        <v>-1</v>
      </c>
      <c r="D110">
        <f t="shared" si="1"/>
        <v>8</v>
      </c>
    </row>
    <row r="111" spans="1:4" x14ac:dyDescent="0.2">
      <c r="A111">
        <f>Data!I111</f>
        <v>108</v>
      </c>
      <c r="B111">
        <f>IF(Data!W111=0,-1,Data!W111)</f>
        <v>-1</v>
      </c>
      <c r="C111" s="1">
        <f>IF(Data!AB111=0,-1,Data!AB111)</f>
        <v>-1</v>
      </c>
      <c r="D111">
        <f t="shared" si="1"/>
        <v>8</v>
      </c>
    </row>
    <row r="112" spans="1:4" x14ac:dyDescent="0.2">
      <c r="A112">
        <f>Data!I112</f>
        <v>109</v>
      </c>
      <c r="B112">
        <f>IF(Data!W112=0,-1,Data!W112)</f>
        <v>-1</v>
      </c>
      <c r="C112" s="1">
        <f>IF(Data!AB112=0,-1,Data!AB112)</f>
        <v>-1</v>
      </c>
      <c r="D112">
        <f t="shared" si="1"/>
        <v>8</v>
      </c>
    </row>
    <row r="113" spans="1:4" x14ac:dyDescent="0.2">
      <c r="A113">
        <f>Data!I113</f>
        <v>110</v>
      </c>
      <c r="B113">
        <f>IF(Data!W113=0,-1,Data!W113)</f>
        <v>-1</v>
      </c>
      <c r="C113" s="1">
        <f>IF(Data!AB113=0,-1,Data!AB113)</f>
        <v>-1</v>
      </c>
      <c r="D113">
        <f t="shared" si="1"/>
        <v>8</v>
      </c>
    </row>
    <row r="114" spans="1:4" x14ac:dyDescent="0.2">
      <c r="A114">
        <f>Data!I114</f>
        <v>111</v>
      </c>
      <c r="B114">
        <f>IF(Data!W114=0,-1,Data!W114)</f>
        <v>-1</v>
      </c>
      <c r="C114" s="1">
        <f>IF(Data!AB114=0,-1,Data!AB114)</f>
        <v>-1</v>
      </c>
      <c r="D114">
        <f t="shared" si="1"/>
        <v>8</v>
      </c>
    </row>
    <row r="115" spans="1:4" x14ac:dyDescent="0.2">
      <c r="A115">
        <f>Data!I115</f>
        <v>112</v>
      </c>
      <c r="B115">
        <f>IF(Data!W115=0,-1,Data!W115)</f>
        <v>-1</v>
      </c>
      <c r="C115" s="1">
        <f>IF(Data!AB115=0,-1,Data!AB115)</f>
        <v>-1</v>
      </c>
      <c r="D115">
        <f t="shared" si="1"/>
        <v>8</v>
      </c>
    </row>
    <row r="116" spans="1:4" x14ac:dyDescent="0.2">
      <c r="A116">
        <f>Data!I116</f>
        <v>113</v>
      </c>
      <c r="B116">
        <f>IF(Data!W116=0,-1,Data!W116)</f>
        <v>-1</v>
      </c>
      <c r="C116" s="1">
        <f>IF(Data!AB116=0,-1,Data!AB116)</f>
        <v>-1</v>
      </c>
      <c r="D116">
        <f t="shared" si="1"/>
        <v>8</v>
      </c>
    </row>
    <row r="117" spans="1:4" x14ac:dyDescent="0.2">
      <c r="A117">
        <f>Data!I117</f>
        <v>114</v>
      </c>
      <c r="B117">
        <f>IF(Data!W117=0,-1,Data!W117)</f>
        <v>-1</v>
      </c>
      <c r="C117" s="1">
        <f>IF(Data!AB117=0,-1,Data!AB117)</f>
        <v>-1</v>
      </c>
      <c r="D117">
        <f t="shared" si="1"/>
        <v>8</v>
      </c>
    </row>
    <row r="118" spans="1:4" x14ac:dyDescent="0.2">
      <c r="A118">
        <f>Data!I118</f>
        <v>115</v>
      </c>
      <c r="B118">
        <f>IF(Data!W118=0,-1,Data!W118)</f>
        <v>-1</v>
      </c>
      <c r="C118" s="1">
        <f>IF(Data!AB118=0,-1,Data!AB118)</f>
        <v>-1</v>
      </c>
      <c r="D118">
        <f t="shared" si="1"/>
        <v>8</v>
      </c>
    </row>
    <row r="119" spans="1:4" x14ac:dyDescent="0.2">
      <c r="A119">
        <f>Data!I119</f>
        <v>116</v>
      </c>
      <c r="B119">
        <f>IF(Data!W119=0,-1,Data!W119)</f>
        <v>-1</v>
      </c>
      <c r="C119" s="1">
        <f>IF(Data!AB119=0,-1,Data!AB119)</f>
        <v>-1</v>
      </c>
      <c r="D119">
        <f t="shared" si="1"/>
        <v>8</v>
      </c>
    </row>
    <row r="120" spans="1:4" x14ac:dyDescent="0.2">
      <c r="A120">
        <f>Data!I120</f>
        <v>117</v>
      </c>
      <c r="B120">
        <f>IF(Data!W120=0,-1,Data!W120)</f>
        <v>-1</v>
      </c>
      <c r="C120" s="1">
        <f>IF(Data!AB120=0,-1,Data!AB120)</f>
        <v>-1</v>
      </c>
      <c r="D120">
        <f t="shared" si="1"/>
        <v>8</v>
      </c>
    </row>
    <row r="121" spans="1:4" x14ac:dyDescent="0.2">
      <c r="A121">
        <f>Data!I121</f>
        <v>118</v>
      </c>
      <c r="B121">
        <f>IF(Data!W121=0,-1,Data!W121)</f>
        <v>-1</v>
      </c>
      <c r="C121" s="1">
        <f>IF(Data!AB121=0,-1,Data!AB121)</f>
        <v>-1</v>
      </c>
      <c r="D121">
        <f t="shared" si="1"/>
        <v>8</v>
      </c>
    </row>
    <row r="122" spans="1:4" x14ac:dyDescent="0.2">
      <c r="A122">
        <f>Data!I122</f>
        <v>119</v>
      </c>
      <c r="B122">
        <f>IF(Data!W122=0,-1,Data!W122)</f>
        <v>-1</v>
      </c>
      <c r="C122" s="1">
        <f>IF(Data!AB122=0,-1,Data!AB122)</f>
        <v>-1</v>
      </c>
      <c r="D122">
        <f t="shared" si="1"/>
        <v>8</v>
      </c>
    </row>
    <row r="123" spans="1:4" x14ac:dyDescent="0.2">
      <c r="A123">
        <f>Data!I123</f>
        <v>120</v>
      </c>
      <c r="B123">
        <f>IF(Data!W123=0,-1,Data!W123)</f>
        <v>-1</v>
      </c>
      <c r="C123" s="1">
        <f>IF(Data!AB123=0,-1,Data!AB123)</f>
        <v>-1</v>
      </c>
      <c r="D123">
        <f t="shared" si="1"/>
        <v>8</v>
      </c>
    </row>
    <row r="124" spans="1:4" x14ac:dyDescent="0.2">
      <c r="A124">
        <f>Data!I124</f>
        <v>121</v>
      </c>
      <c r="B124">
        <f>IF(Data!W124=0,-1,Data!W124)</f>
        <v>-1</v>
      </c>
      <c r="C124" s="1">
        <f>IF(Data!AB124=0,-1,Data!AB124)</f>
        <v>-1</v>
      </c>
      <c r="D124">
        <f t="shared" si="1"/>
        <v>8</v>
      </c>
    </row>
    <row r="125" spans="1:4" x14ac:dyDescent="0.2">
      <c r="A125">
        <f>Data!I125</f>
        <v>122</v>
      </c>
      <c r="B125">
        <f>IF(Data!W125=0,-1,Data!W125)</f>
        <v>-1</v>
      </c>
      <c r="C125" s="1">
        <f>IF(Data!AB125=0,-1,Data!AB125)</f>
        <v>-1</v>
      </c>
      <c r="D125">
        <f t="shared" si="1"/>
        <v>8</v>
      </c>
    </row>
    <row r="126" spans="1:4" x14ac:dyDescent="0.2">
      <c r="A126">
        <f>Data!I126</f>
        <v>123</v>
      </c>
      <c r="B126">
        <f>IF(Data!W126=0,-1,Data!W126)</f>
        <v>-1</v>
      </c>
      <c r="C126" s="1">
        <f>IF(Data!AB126=0,-1,Data!AB126)</f>
        <v>-1</v>
      </c>
      <c r="D126">
        <f t="shared" si="1"/>
        <v>8</v>
      </c>
    </row>
    <row r="127" spans="1:4" x14ac:dyDescent="0.2">
      <c r="A127">
        <f>Data!I127</f>
        <v>124</v>
      </c>
      <c r="B127">
        <f>IF(Data!W127=0,-1,Data!W127)</f>
        <v>-1</v>
      </c>
      <c r="C127" s="1">
        <f>IF(Data!AB127=0,-1,Data!AB127)</f>
        <v>-1</v>
      </c>
      <c r="D127">
        <f t="shared" si="1"/>
        <v>8</v>
      </c>
    </row>
    <row r="128" spans="1:4" x14ac:dyDescent="0.2">
      <c r="A128">
        <f>Data!I128</f>
        <v>125</v>
      </c>
      <c r="B128">
        <f>IF(Data!W128=0,-1,Data!W128)</f>
        <v>-1</v>
      </c>
      <c r="C128" s="1">
        <f>IF(Data!AB128=0,-1,Data!AB128)</f>
        <v>-1</v>
      </c>
      <c r="D128">
        <f t="shared" si="1"/>
        <v>8</v>
      </c>
    </row>
    <row r="129" spans="1:4" x14ac:dyDescent="0.2">
      <c r="A129">
        <f>Data!I129</f>
        <v>126</v>
      </c>
      <c r="B129">
        <f>IF(Data!W129=0,-1,Data!W129)</f>
        <v>-1</v>
      </c>
      <c r="C129" s="1">
        <f>IF(Data!AB129=0,-1,Data!AB129)</f>
        <v>-1</v>
      </c>
      <c r="D129">
        <f t="shared" si="1"/>
        <v>8</v>
      </c>
    </row>
    <row r="130" spans="1:4" x14ac:dyDescent="0.2">
      <c r="A130">
        <f>Data!I130</f>
        <v>127</v>
      </c>
      <c r="B130">
        <f>IF(Data!W130=0,-1,Data!W130)</f>
        <v>-1</v>
      </c>
      <c r="C130" s="1">
        <f>IF(Data!AB130=0,-1,Data!AB130)</f>
        <v>-1</v>
      </c>
      <c r="D130">
        <f t="shared" si="1"/>
        <v>8</v>
      </c>
    </row>
    <row r="131" spans="1:4" x14ac:dyDescent="0.2">
      <c r="A131">
        <f>Data!I131</f>
        <v>128</v>
      </c>
      <c r="B131">
        <f>IF(Data!W131=0,-1,Data!W131)</f>
        <v>-1</v>
      </c>
      <c r="C131" s="1">
        <f>IF(Data!AB131=0,-1,Data!AB131)</f>
        <v>-1</v>
      </c>
      <c r="D131">
        <f t="shared" si="1"/>
        <v>8</v>
      </c>
    </row>
    <row r="132" spans="1:4" x14ac:dyDescent="0.2">
      <c r="A132">
        <f>Data!I132</f>
        <v>129</v>
      </c>
      <c r="B132">
        <f>IF(Data!W132=0,-1,Data!W132)</f>
        <v>-1</v>
      </c>
      <c r="C132" s="1">
        <f>IF(Data!AB132=0,-1,Data!AB132)</f>
        <v>-1</v>
      </c>
      <c r="D132">
        <f t="shared" si="1"/>
        <v>8</v>
      </c>
    </row>
    <row r="133" spans="1:4" x14ac:dyDescent="0.2">
      <c r="A133">
        <f>Data!I133</f>
        <v>130</v>
      </c>
      <c r="B133">
        <f>IF(Data!W133=0,-1,Data!W133)</f>
        <v>-1</v>
      </c>
      <c r="C133" s="1">
        <f>IF(Data!AB133=0,-1,Data!AB133)</f>
        <v>-1</v>
      </c>
      <c r="D133">
        <f t="shared" ref="D133:D196" si="2">IF(B133=-1,8,0)</f>
        <v>8</v>
      </c>
    </row>
    <row r="134" spans="1:4" x14ac:dyDescent="0.2">
      <c r="A134">
        <f>Data!I134</f>
        <v>131</v>
      </c>
      <c r="B134">
        <f>IF(Data!W134=0,-1,Data!W134)</f>
        <v>-1</v>
      </c>
      <c r="C134" s="1">
        <f>IF(Data!AB134=0,-1,Data!AB134)</f>
        <v>-1</v>
      </c>
      <c r="D134">
        <f t="shared" si="2"/>
        <v>8</v>
      </c>
    </row>
    <row r="135" spans="1:4" x14ac:dyDescent="0.2">
      <c r="A135">
        <f>Data!I135</f>
        <v>132</v>
      </c>
      <c r="B135">
        <f>IF(Data!W135=0,-1,Data!W135)</f>
        <v>-1</v>
      </c>
      <c r="C135" s="1">
        <f>IF(Data!AB135=0,-1,Data!AB135)</f>
        <v>-1</v>
      </c>
      <c r="D135">
        <f t="shared" si="2"/>
        <v>8</v>
      </c>
    </row>
    <row r="136" spans="1:4" x14ac:dyDescent="0.2">
      <c r="A136">
        <f>Data!I136</f>
        <v>133</v>
      </c>
      <c r="B136">
        <f>IF(Data!W136=0,-1,Data!W136)</f>
        <v>-1</v>
      </c>
      <c r="C136" s="1">
        <f>IF(Data!AB136=0,-1,Data!AB136)</f>
        <v>-1</v>
      </c>
      <c r="D136">
        <f t="shared" si="2"/>
        <v>8</v>
      </c>
    </row>
    <row r="137" spans="1:4" x14ac:dyDescent="0.2">
      <c r="A137">
        <f>Data!I137</f>
        <v>134</v>
      </c>
      <c r="B137">
        <f>IF(Data!W137=0,-1,Data!W137)</f>
        <v>-1</v>
      </c>
      <c r="C137" s="1">
        <f>IF(Data!AB137=0,-1,Data!AB137)</f>
        <v>-1</v>
      </c>
      <c r="D137">
        <f t="shared" si="2"/>
        <v>8</v>
      </c>
    </row>
    <row r="138" spans="1:4" x14ac:dyDescent="0.2">
      <c r="A138">
        <f>Data!I138</f>
        <v>135</v>
      </c>
      <c r="B138">
        <f>IF(Data!W138=0,-1,Data!W138)</f>
        <v>-1</v>
      </c>
      <c r="C138" s="1">
        <f>IF(Data!AB138=0,-1,Data!AB138)</f>
        <v>-1</v>
      </c>
      <c r="D138">
        <f t="shared" si="2"/>
        <v>8</v>
      </c>
    </row>
    <row r="139" spans="1:4" x14ac:dyDescent="0.2">
      <c r="A139">
        <f>Data!I139</f>
        <v>136</v>
      </c>
      <c r="B139">
        <f>IF(Data!W139=0,-1,Data!W139)</f>
        <v>-1</v>
      </c>
      <c r="C139" s="1">
        <f>IF(Data!AB139=0,-1,Data!AB139)</f>
        <v>-1</v>
      </c>
      <c r="D139">
        <f t="shared" si="2"/>
        <v>8</v>
      </c>
    </row>
    <row r="140" spans="1:4" x14ac:dyDescent="0.2">
      <c r="A140">
        <f>Data!I140</f>
        <v>137</v>
      </c>
      <c r="B140">
        <f>IF(Data!W140=0,-1,Data!W140)</f>
        <v>-1</v>
      </c>
      <c r="C140" s="1">
        <f>IF(Data!AB140=0,-1,Data!AB140)</f>
        <v>-1</v>
      </c>
      <c r="D140">
        <f t="shared" si="2"/>
        <v>8</v>
      </c>
    </row>
    <row r="141" spans="1:4" x14ac:dyDescent="0.2">
      <c r="A141">
        <f>Data!I141</f>
        <v>138</v>
      </c>
      <c r="B141">
        <f>IF(Data!W141=0,-1,Data!W141)</f>
        <v>-1</v>
      </c>
      <c r="C141" s="1">
        <f>IF(Data!AB141=0,-1,Data!AB141)</f>
        <v>-1</v>
      </c>
      <c r="D141">
        <f t="shared" si="2"/>
        <v>8</v>
      </c>
    </row>
    <row r="142" spans="1:4" x14ac:dyDescent="0.2">
      <c r="A142">
        <f>Data!I142</f>
        <v>139</v>
      </c>
      <c r="B142">
        <f>IF(Data!W142=0,-1,Data!W142)</f>
        <v>-1</v>
      </c>
      <c r="C142" s="1">
        <f>IF(Data!AB142=0,-1,Data!AB142)</f>
        <v>-1</v>
      </c>
      <c r="D142">
        <f t="shared" si="2"/>
        <v>8</v>
      </c>
    </row>
    <row r="143" spans="1:4" x14ac:dyDescent="0.2">
      <c r="A143">
        <f>Data!I143</f>
        <v>140</v>
      </c>
      <c r="B143">
        <f>IF(Data!W143=0,-1,Data!W143)</f>
        <v>-1</v>
      </c>
      <c r="C143" s="1">
        <f>IF(Data!AB143=0,-1,Data!AB143)</f>
        <v>-1</v>
      </c>
      <c r="D143">
        <f t="shared" si="2"/>
        <v>8</v>
      </c>
    </row>
    <row r="144" spans="1:4" x14ac:dyDescent="0.2">
      <c r="A144">
        <f>Data!I144</f>
        <v>141</v>
      </c>
      <c r="B144">
        <f>IF(Data!W144=0,-1,Data!W144)</f>
        <v>-1</v>
      </c>
      <c r="C144" s="1">
        <f>IF(Data!AB144=0,-1,Data!AB144)</f>
        <v>-1</v>
      </c>
      <c r="D144">
        <f t="shared" si="2"/>
        <v>8</v>
      </c>
    </row>
    <row r="145" spans="1:4" x14ac:dyDescent="0.2">
      <c r="A145">
        <f>Data!I145</f>
        <v>142</v>
      </c>
      <c r="B145">
        <f>IF(Data!W145=0,-1,Data!W145)</f>
        <v>-1</v>
      </c>
      <c r="C145" s="1">
        <f>IF(Data!AB145=0,-1,Data!AB145)</f>
        <v>-1</v>
      </c>
      <c r="D145">
        <f t="shared" si="2"/>
        <v>8</v>
      </c>
    </row>
    <row r="146" spans="1:4" x14ac:dyDescent="0.2">
      <c r="A146">
        <f>Data!I146</f>
        <v>143</v>
      </c>
      <c r="B146">
        <f>IF(Data!W146=0,-1,Data!W146)</f>
        <v>-1</v>
      </c>
      <c r="C146" s="1">
        <f>IF(Data!AB146=0,-1,Data!AB146)</f>
        <v>-1</v>
      </c>
      <c r="D146">
        <f t="shared" si="2"/>
        <v>8</v>
      </c>
    </row>
    <row r="147" spans="1:4" x14ac:dyDescent="0.2">
      <c r="A147">
        <f>Data!I147</f>
        <v>144</v>
      </c>
      <c r="B147">
        <f>IF(Data!W147=0,-1,Data!W147)</f>
        <v>-1</v>
      </c>
      <c r="C147" s="1">
        <f>IF(Data!AB147=0,-1,Data!AB147)</f>
        <v>-1</v>
      </c>
      <c r="D147">
        <f t="shared" si="2"/>
        <v>8</v>
      </c>
    </row>
    <row r="148" spans="1:4" x14ac:dyDescent="0.2">
      <c r="A148">
        <f>Data!I148</f>
        <v>145</v>
      </c>
      <c r="B148">
        <f>IF(Data!W148=0,-1,Data!W148)</f>
        <v>-1</v>
      </c>
      <c r="C148" s="1">
        <f>IF(Data!AB148=0,-1,Data!AB148)</f>
        <v>-1</v>
      </c>
      <c r="D148">
        <f t="shared" si="2"/>
        <v>8</v>
      </c>
    </row>
    <row r="149" spans="1:4" x14ac:dyDescent="0.2">
      <c r="A149">
        <f>Data!I149</f>
        <v>146</v>
      </c>
      <c r="B149">
        <f>IF(Data!W149=0,-1,Data!W149)</f>
        <v>-1</v>
      </c>
      <c r="C149" s="1">
        <f>IF(Data!AB149=0,-1,Data!AB149)</f>
        <v>-1</v>
      </c>
      <c r="D149">
        <f t="shared" si="2"/>
        <v>8</v>
      </c>
    </row>
    <row r="150" spans="1:4" x14ac:dyDescent="0.2">
      <c r="A150">
        <f>Data!I150</f>
        <v>147</v>
      </c>
      <c r="B150">
        <f>IF(Data!W150=0,-1,Data!W150)</f>
        <v>-1</v>
      </c>
      <c r="C150" s="1">
        <f>IF(Data!AB150=0,-1,Data!AB150)</f>
        <v>-1</v>
      </c>
      <c r="D150">
        <f t="shared" si="2"/>
        <v>8</v>
      </c>
    </row>
    <row r="151" spans="1:4" x14ac:dyDescent="0.2">
      <c r="A151">
        <f>Data!I151</f>
        <v>148</v>
      </c>
      <c r="B151">
        <f>IF(Data!W151=0,-1,Data!W151)</f>
        <v>-1</v>
      </c>
      <c r="C151" s="1">
        <f>IF(Data!AB151=0,-1,Data!AB151)</f>
        <v>-1</v>
      </c>
      <c r="D151">
        <f t="shared" si="2"/>
        <v>8</v>
      </c>
    </row>
    <row r="152" spans="1:4" x14ac:dyDescent="0.2">
      <c r="A152">
        <f>Data!I152</f>
        <v>149</v>
      </c>
      <c r="B152">
        <f>IF(Data!W152=0,-1,Data!W152)</f>
        <v>-1</v>
      </c>
      <c r="C152" s="1">
        <f>IF(Data!AB152=0,-1,Data!AB152)</f>
        <v>-1</v>
      </c>
      <c r="D152">
        <f t="shared" si="2"/>
        <v>8</v>
      </c>
    </row>
    <row r="153" spans="1:4" x14ac:dyDescent="0.2">
      <c r="A153">
        <f>Data!I153</f>
        <v>150</v>
      </c>
      <c r="B153">
        <f>IF(Data!W153=0,-1,Data!W153)</f>
        <v>-1</v>
      </c>
      <c r="C153" s="1">
        <f>IF(Data!AB153=0,-1,Data!AB153)</f>
        <v>-1</v>
      </c>
      <c r="D153">
        <f t="shared" si="2"/>
        <v>8</v>
      </c>
    </row>
    <row r="154" spans="1:4" x14ac:dyDescent="0.2">
      <c r="A154">
        <f>Data!I154</f>
        <v>151</v>
      </c>
      <c r="B154">
        <f>IF(Data!W154=0,-1,Data!W154)</f>
        <v>-1</v>
      </c>
      <c r="C154" s="1">
        <f>IF(Data!AB154=0,-1,Data!AB154)</f>
        <v>-1</v>
      </c>
      <c r="D154">
        <f t="shared" si="2"/>
        <v>8</v>
      </c>
    </row>
    <row r="155" spans="1:4" x14ac:dyDescent="0.2">
      <c r="A155">
        <f>Data!I155</f>
        <v>152</v>
      </c>
      <c r="B155">
        <f>IF(Data!W155=0,-1,Data!W155)</f>
        <v>-1</v>
      </c>
      <c r="C155" s="1">
        <f>IF(Data!AB155=0,-1,Data!AB155)</f>
        <v>-1</v>
      </c>
      <c r="D155">
        <f t="shared" si="2"/>
        <v>8</v>
      </c>
    </row>
    <row r="156" spans="1:4" x14ac:dyDescent="0.2">
      <c r="A156">
        <f>Data!I156</f>
        <v>153</v>
      </c>
      <c r="B156">
        <f>IF(Data!W156=0,-1,Data!W156)</f>
        <v>-1</v>
      </c>
      <c r="C156" s="1">
        <f>IF(Data!AB156=0,-1,Data!AB156)</f>
        <v>-1</v>
      </c>
      <c r="D156">
        <f t="shared" si="2"/>
        <v>8</v>
      </c>
    </row>
    <row r="157" spans="1:4" x14ac:dyDescent="0.2">
      <c r="A157">
        <f>Data!I157</f>
        <v>154</v>
      </c>
      <c r="B157">
        <f>IF(Data!W157=0,-1,Data!W157)</f>
        <v>-1</v>
      </c>
      <c r="C157" s="1">
        <f>IF(Data!AB157=0,-1,Data!AB157)</f>
        <v>-1</v>
      </c>
      <c r="D157">
        <f t="shared" si="2"/>
        <v>8</v>
      </c>
    </row>
    <row r="158" spans="1:4" x14ac:dyDescent="0.2">
      <c r="A158">
        <f>Data!I158</f>
        <v>155</v>
      </c>
      <c r="B158">
        <f>IF(Data!W158=0,-1,Data!W158)</f>
        <v>-1</v>
      </c>
      <c r="C158" s="1">
        <f>IF(Data!AB158=0,-1,Data!AB158)</f>
        <v>-1</v>
      </c>
      <c r="D158">
        <f t="shared" si="2"/>
        <v>8</v>
      </c>
    </row>
    <row r="159" spans="1:4" x14ac:dyDescent="0.2">
      <c r="A159">
        <f>Data!I159</f>
        <v>156</v>
      </c>
      <c r="B159">
        <f>IF(Data!W159=0,-1,Data!W159)</f>
        <v>-1</v>
      </c>
      <c r="C159" s="1">
        <f>IF(Data!AB159=0,-1,Data!AB159)</f>
        <v>-1</v>
      </c>
      <c r="D159">
        <f t="shared" si="2"/>
        <v>8</v>
      </c>
    </row>
    <row r="160" spans="1:4" x14ac:dyDescent="0.2">
      <c r="A160">
        <f>Data!I160</f>
        <v>157</v>
      </c>
      <c r="B160">
        <f>IF(Data!W160=0,-1,Data!W160)</f>
        <v>-1</v>
      </c>
      <c r="C160" s="1">
        <f>IF(Data!AB160=0,-1,Data!AB160)</f>
        <v>-1</v>
      </c>
      <c r="D160">
        <f t="shared" si="2"/>
        <v>8</v>
      </c>
    </row>
    <row r="161" spans="1:4" x14ac:dyDescent="0.2">
      <c r="A161">
        <f>Data!I161</f>
        <v>158</v>
      </c>
      <c r="B161">
        <f>IF(Data!W161=0,-1,Data!W161)</f>
        <v>-1</v>
      </c>
      <c r="C161" s="1">
        <f>IF(Data!AB161=0,-1,Data!AB161)</f>
        <v>-1</v>
      </c>
      <c r="D161">
        <f t="shared" si="2"/>
        <v>8</v>
      </c>
    </row>
    <row r="162" spans="1:4" x14ac:dyDescent="0.2">
      <c r="A162">
        <f>Data!I162</f>
        <v>159</v>
      </c>
      <c r="B162">
        <f>IF(Data!W162=0,-1,Data!W162)</f>
        <v>-1</v>
      </c>
      <c r="C162" s="1">
        <f>IF(Data!AB162=0,-1,Data!AB162)</f>
        <v>-1</v>
      </c>
      <c r="D162">
        <f t="shared" si="2"/>
        <v>8</v>
      </c>
    </row>
    <row r="163" spans="1:4" x14ac:dyDescent="0.2">
      <c r="A163">
        <f>Data!I163</f>
        <v>160</v>
      </c>
      <c r="B163">
        <f>IF(Data!W163=0,-1,Data!W163)</f>
        <v>-1</v>
      </c>
      <c r="C163" s="1">
        <f>IF(Data!AB163=0,-1,Data!AB163)</f>
        <v>-1</v>
      </c>
      <c r="D163">
        <f t="shared" si="2"/>
        <v>8</v>
      </c>
    </row>
    <row r="164" spans="1:4" x14ac:dyDescent="0.2">
      <c r="A164">
        <f>Data!I164</f>
        <v>161</v>
      </c>
      <c r="B164">
        <f>IF(Data!W164=0,-1,Data!W164)</f>
        <v>-1</v>
      </c>
      <c r="C164" s="1">
        <f>IF(Data!AB164=0,-1,Data!AB164)</f>
        <v>-1</v>
      </c>
      <c r="D164">
        <f t="shared" si="2"/>
        <v>8</v>
      </c>
    </row>
    <row r="165" spans="1:4" x14ac:dyDescent="0.2">
      <c r="A165">
        <f>Data!I165</f>
        <v>162</v>
      </c>
      <c r="B165">
        <f>IF(Data!W165=0,-1,Data!W165)</f>
        <v>-1</v>
      </c>
      <c r="C165" s="1">
        <f>IF(Data!AB165=0,-1,Data!AB165)</f>
        <v>-1</v>
      </c>
      <c r="D165">
        <f t="shared" si="2"/>
        <v>8</v>
      </c>
    </row>
    <row r="166" spans="1:4" x14ac:dyDescent="0.2">
      <c r="A166">
        <f>Data!I166</f>
        <v>163</v>
      </c>
      <c r="B166">
        <f>IF(Data!W166=0,-1,Data!W166)</f>
        <v>-1</v>
      </c>
      <c r="C166" s="1">
        <f>IF(Data!AB166=0,-1,Data!AB166)</f>
        <v>-1</v>
      </c>
      <c r="D166">
        <f t="shared" si="2"/>
        <v>8</v>
      </c>
    </row>
    <row r="167" spans="1:4" x14ac:dyDescent="0.2">
      <c r="A167">
        <f>Data!I167</f>
        <v>164</v>
      </c>
      <c r="B167">
        <f>IF(Data!W167=0,-1,Data!W167)</f>
        <v>-1</v>
      </c>
      <c r="C167" s="1">
        <f>IF(Data!AB167=0,-1,Data!AB167)</f>
        <v>-1</v>
      </c>
      <c r="D167">
        <f t="shared" si="2"/>
        <v>8</v>
      </c>
    </row>
    <row r="168" spans="1:4" x14ac:dyDescent="0.2">
      <c r="A168">
        <f>Data!I168</f>
        <v>165</v>
      </c>
      <c r="B168">
        <f>IF(Data!W168=0,-1,Data!W168)</f>
        <v>-1</v>
      </c>
      <c r="C168" s="1">
        <f>IF(Data!AB168=0,-1,Data!AB168)</f>
        <v>-1</v>
      </c>
      <c r="D168">
        <f t="shared" si="2"/>
        <v>8</v>
      </c>
    </row>
    <row r="169" spans="1:4" x14ac:dyDescent="0.2">
      <c r="A169">
        <f>Data!I169</f>
        <v>166</v>
      </c>
      <c r="B169">
        <f>IF(Data!W169=0,-1,Data!W169)</f>
        <v>-1</v>
      </c>
      <c r="C169" s="1">
        <f>IF(Data!AB169=0,-1,Data!AB169)</f>
        <v>-1</v>
      </c>
      <c r="D169">
        <f t="shared" si="2"/>
        <v>8</v>
      </c>
    </row>
    <row r="170" spans="1:4" x14ac:dyDescent="0.2">
      <c r="A170">
        <f>Data!I170</f>
        <v>167</v>
      </c>
      <c r="B170">
        <f>IF(Data!W170=0,-1,Data!W170)</f>
        <v>-1</v>
      </c>
      <c r="C170" s="1">
        <f>IF(Data!AB170=0,-1,Data!AB170)</f>
        <v>-1</v>
      </c>
      <c r="D170">
        <f t="shared" si="2"/>
        <v>8</v>
      </c>
    </row>
    <row r="171" spans="1:4" x14ac:dyDescent="0.2">
      <c r="A171">
        <f>Data!I171</f>
        <v>168</v>
      </c>
      <c r="B171">
        <f>IF(Data!W171=0,-1,Data!W171)</f>
        <v>-1</v>
      </c>
      <c r="C171" s="1">
        <f>IF(Data!AB171=0,-1,Data!AB171)</f>
        <v>-1</v>
      </c>
      <c r="D171">
        <f t="shared" si="2"/>
        <v>8</v>
      </c>
    </row>
    <row r="172" spans="1:4" x14ac:dyDescent="0.2">
      <c r="A172">
        <f>Data!I172</f>
        <v>169</v>
      </c>
      <c r="B172">
        <f>IF(Data!W172=0,-1,Data!W172)</f>
        <v>-1</v>
      </c>
      <c r="C172" s="1">
        <f>IF(Data!AB172=0,-1,Data!AB172)</f>
        <v>-1</v>
      </c>
      <c r="D172">
        <f t="shared" si="2"/>
        <v>8</v>
      </c>
    </row>
    <row r="173" spans="1:4" x14ac:dyDescent="0.2">
      <c r="A173">
        <f>Data!I173</f>
        <v>170</v>
      </c>
      <c r="B173">
        <f>IF(Data!W173=0,-1,Data!W173)</f>
        <v>-1</v>
      </c>
      <c r="C173" s="1">
        <f>IF(Data!AB173=0,-1,Data!AB173)</f>
        <v>-1</v>
      </c>
      <c r="D173">
        <f t="shared" si="2"/>
        <v>8</v>
      </c>
    </row>
    <row r="174" spans="1:4" x14ac:dyDescent="0.2">
      <c r="A174">
        <f>Data!I174</f>
        <v>171</v>
      </c>
      <c r="B174">
        <f>IF(Data!W174=0,-1,Data!W174)</f>
        <v>-1</v>
      </c>
      <c r="C174" s="1">
        <f>IF(Data!AB174=0,-1,Data!AB174)</f>
        <v>-1</v>
      </c>
      <c r="D174">
        <f t="shared" si="2"/>
        <v>8</v>
      </c>
    </row>
    <row r="175" spans="1:4" x14ac:dyDescent="0.2">
      <c r="A175">
        <f>Data!I175</f>
        <v>172</v>
      </c>
      <c r="B175">
        <f>IF(Data!W175=0,-1,Data!W175)</f>
        <v>-1</v>
      </c>
      <c r="C175" s="1">
        <f>IF(Data!AB175=0,-1,Data!AB175)</f>
        <v>-1</v>
      </c>
      <c r="D175">
        <f t="shared" si="2"/>
        <v>8</v>
      </c>
    </row>
    <row r="176" spans="1:4" x14ac:dyDescent="0.2">
      <c r="A176">
        <f>Data!I176</f>
        <v>173</v>
      </c>
      <c r="B176">
        <f>IF(Data!W176=0,-1,Data!W176)</f>
        <v>-1</v>
      </c>
      <c r="C176" s="1">
        <f>IF(Data!AB176=0,-1,Data!AB176)</f>
        <v>-1</v>
      </c>
      <c r="D176">
        <f t="shared" si="2"/>
        <v>8</v>
      </c>
    </row>
    <row r="177" spans="1:4" x14ac:dyDescent="0.2">
      <c r="A177">
        <f>Data!I177</f>
        <v>174</v>
      </c>
      <c r="B177">
        <f>IF(Data!W177=0,-1,Data!W177)</f>
        <v>-1</v>
      </c>
      <c r="C177" s="1">
        <f>IF(Data!AB177=0,-1,Data!AB177)</f>
        <v>-1</v>
      </c>
      <c r="D177">
        <f t="shared" si="2"/>
        <v>8</v>
      </c>
    </row>
    <row r="178" spans="1:4" x14ac:dyDescent="0.2">
      <c r="A178">
        <f>Data!I178</f>
        <v>175</v>
      </c>
      <c r="B178">
        <f>IF(Data!W178=0,-1,Data!W178)</f>
        <v>-1</v>
      </c>
      <c r="C178" s="1">
        <f>IF(Data!AB178=0,-1,Data!AB178)</f>
        <v>-1</v>
      </c>
      <c r="D178">
        <f t="shared" si="2"/>
        <v>8</v>
      </c>
    </row>
    <row r="179" spans="1:4" x14ac:dyDescent="0.2">
      <c r="A179">
        <f>Data!I179</f>
        <v>176</v>
      </c>
      <c r="B179">
        <f>IF(Data!W179=0,-1,Data!W179)</f>
        <v>-1</v>
      </c>
      <c r="C179" s="1">
        <f>IF(Data!AB179=0,-1,Data!AB179)</f>
        <v>-1</v>
      </c>
      <c r="D179">
        <f t="shared" si="2"/>
        <v>8</v>
      </c>
    </row>
    <row r="180" spans="1:4" x14ac:dyDescent="0.2">
      <c r="A180">
        <f>Data!I180</f>
        <v>177</v>
      </c>
      <c r="B180">
        <f>IF(Data!W180=0,-1,Data!W180)</f>
        <v>-1</v>
      </c>
      <c r="C180" s="1">
        <f>IF(Data!AB180=0,-1,Data!AB180)</f>
        <v>-1</v>
      </c>
      <c r="D180">
        <f t="shared" si="2"/>
        <v>8</v>
      </c>
    </row>
    <row r="181" spans="1:4" x14ac:dyDescent="0.2">
      <c r="A181">
        <f>Data!I181</f>
        <v>178</v>
      </c>
      <c r="B181">
        <f>IF(Data!W181=0,-1,Data!W181)</f>
        <v>-1</v>
      </c>
      <c r="C181" s="1">
        <f>IF(Data!AB181=0,-1,Data!AB181)</f>
        <v>-1</v>
      </c>
      <c r="D181">
        <f t="shared" si="2"/>
        <v>8</v>
      </c>
    </row>
    <row r="182" spans="1:4" x14ac:dyDescent="0.2">
      <c r="A182">
        <f>Data!I182</f>
        <v>179</v>
      </c>
      <c r="B182">
        <f>IF(Data!W182=0,-1,Data!W182)</f>
        <v>-1</v>
      </c>
      <c r="C182" s="1">
        <f>IF(Data!AB182=0,-1,Data!AB182)</f>
        <v>-1</v>
      </c>
      <c r="D182">
        <f t="shared" si="2"/>
        <v>8</v>
      </c>
    </row>
    <row r="183" spans="1:4" x14ac:dyDescent="0.2">
      <c r="A183">
        <f>Data!I183</f>
        <v>180</v>
      </c>
      <c r="B183">
        <f>IF(Data!W183=0,-1,Data!W183)</f>
        <v>-1</v>
      </c>
      <c r="C183" s="1">
        <f>IF(Data!AB183=0,-1,Data!AB183)</f>
        <v>-1</v>
      </c>
      <c r="D183">
        <f t="shared" si="2"/>
        <v>8</v>
      </c>
    </row>
    <row r="184" spans="1:4" x14ac:dyDescent="0.2">
      <c r="A184">
        <f>Data!I184</f>
        <v>181</v>
      </c>
      <c r="B184">
        <f>IF(Data!W184=0,-1,Data!W184)</f>
        <v>-1</v>
      </c>
      <c r="C184" s="1">
        <f>IF(Data!AB184=0,-1,Data!AB184)</f>
        <v>-1</v>
      </c>
      <c r="D184">
        <f t="shared" si="2"/>
        <v>8</v>
      </c>
    </row>
    <row r="185" spans="1:4" x14ac:dyDescent="0.2">
      <c r="A185">
        <f>Data!I185</f>
        <v>182</v>
      </c>
      <c r="B185">
        <f>IF(Data!W185=0,-1,Data!W185)</f>
        <v>-1</v>
      </c>
      <c r="C185" s="1">
        <f>IF(Data!AB185=0,-1,Data!AB185)</f>
        <v>-1</v>
      </c>
      <c r="D185">
        <f t="shared" si="2"/>
        <v>8</v>
      </c>
    </row>
    <row r="186" spans="1:4" x14ac:dyDescent="0.2">
      <c r="A186">
        <f>Data!I186</f>
        <v>183</v>
      </c>
      <c r="B186">
        <f>IF(Data!W186=0,-1,Data!W186)</f>
        <v>-1</v>
      </c>
      <c r="C186" s="1">
        <f>IF(Data!AB186=0,-1,Data!AB186)</f>
        <v>-1</v>
      </c>
      <c r="D186">
        <f t="shared" si="2"/>
        <v>8</v>
      </c>
    </row>
    <row r="187" spans="1:4" x14ac:dyDescent="0.2">
      <c r="A187">
        <f>Data!I187</f>
        <v>184</v>
      </c>
      <c r="B187">
        <f>IF(Data!W187=0,-1,Data!W187)</f>
        <v>-1</v>
      </c>
      <c r="C187" s="1">
        <f>IF(Data!AB187=0,-1,Data!AB187)</f>
        <v>-1</v>
      </c>
      <c r="D187">
        <f t="shared" si="2"/>
        <v>8</v>
      </c>
    </row>
    <row r="188" spans="1:4" x14ac:dyDescent="0.2">
      <c r="A188">
        <f>Data!I188</f>
        <v>185</v>
      </c>
      <c r="B188">
        <f>IF(Data!W188=0,-1,Data!W188)</f>
        <v>-1</v>
      </c>
      <c r="C188" s="1">
        <f>IF(Data!AB188=0,-1,Data!AB188)</f>
        <v>-1</v>
      </c>
      <c r="D188">
        <f t="shared" si="2"/>
        <v>8</v>
      </c>
    </row>
    <row r="189" spans="1:4" x14ac:dyDescent="0.2">
      <c r="A189">
        <f>Data!I189</f>
        <v>186</v>
      </c>
      <c r="B189">
        <f>IF(Data!W189=0,-1,Data!W189)</f>
        <v>-1</v>
      </c>
      <c r="C189" s="1">
        <f>IF(Data!AB189=0,-1,Data!AB189)</f>
        <v>-1</v>
      </c>
      <c r="D189">
        <f t="shared" si="2"/>
        <v>8</v>
      </c>
    </row>
    <row r="190" spans="1:4" x14ac:dyDescent="0.2">
      <c r="A190">
        <f>Data!I190</f>
        <v>187</v>
      </c>
      <c r="B190">
        <f>IF(Data!W190=0,-1,Data!W190)</f>
        <v>-1</v>
      </c>
      <c r="C190" s="1">
        <f>IF(Data!AB190=0,-1,Data!AB190)</f>
        <v>-1</v>
      </c>
      <c r="D190">
        <f t="shared" si="2"/>
        <v>8</v>
      </c>
    </row>
    <row r="191" spans="1:4" x14ac:dyDescent="0.2">
      <c r="A191">
        <f>Data!I191</f>
        <v>188</v>
      </c>
      <c r="B191">
        <f>IF(Data!W191=0,-1,Data!W191)</f>
        <v>-1</v>
      </c>
      <c r="C191" s="1">
        <f>IF(Data!AB191=0,-1,Data!AB191)</f>
        <v>-1</v>
      </c>
      <c r="D191">
        <f t="shared" si="2"/>
        <v>8</v>
      </c>
    </row>
    <row r="192" spans="1:4" x14ac:dyDescent="0.2">
      <c r="A192">
        <f>Data!I192</f>
        <v>189</v>
      </c>
      <c r="B192">
        <f>IF(Data!W192=0,-1,Data!W192)</f>
        <v>-1</v>
      </c>
      <c r="C192" s="1">
        <f>IF(Data!AB192=0,-1,Data!AB192)</f>
        <v>-1</v>
      </c>
      <c r="D192">
        <f t="shared" si="2"/>
        <v>8</v>
      </c>
    </row>
    <row r="193" spans="1:4" x14ac:dyDescent="0.2">
      <c r="A193">
        <f>Data!I193</f>
        <v>190</v>
      </c>
      <c r="B193">
        <f>IF(Data!W193=0,-1,Data!W193)</f>
        <v>-1</v>
      </c>
      <c r="C193" s="1">
        <f>IF(Data!AB193=0,-1,Data!AB193)</f>
        <v>-1</v>
      </c>
      <c r="D193">
        <f t="shared" si="2"/>
        <v>8</v>
      </c>
    </row>
    <row r="194" spans="1:4" x14ac:dyDescent="0.2">
      <c r="A194">
        <f>Data!I194</f>
        <v>191</v>
      </c>
      <c r="B194">
        <f>IF(Data!W194=0,-1,Data!W194)</f>
        <v>-1</v>
      </c>
      <c r="C194" s="1">
        <f>IF(Data!AB194=0,-1,Data!AB194)</f>
        <v>-1</v>
      </c>
      <c r="D194">
        <f t="shared" si="2"/>
        <v>8</v>
      </c>
    </row>
    <row r="195" spans="1:4" x14ac:dyDescent="0.2">
      <c r="A195">
        <f>Data!I195</f>
        <v>192</v>
      </c>
      <c r="B195">
        <f>IF(Data!W195=0,-1,Data!W195)</f>
        <v>-1</v>
      </c>
      <c r="C195" s="1">
        <f>IF(Data!AB195=0,-1,Data!AB195)</f>
        <v>-1</v>
      </c>
      <c r="D195">
        <f t="shared" si="2"/>
        <v>8</v>
      </c>
    </row>
    <row r="196" spans="1:4" x14ac:dyDescent="0.2">
      <c r="A196">
        <f>Data!I196</f>
        <v>193</v>
      </c>
      <c r="B196">
        <f>IF(Data!W196=0,-1,Data!W196)</f>
        <v>-1</v>
      </c>
      <c r="C196" s="1">
        <f>IF(Data!AB196=0,-1,Data!AB196)</f>
        <v>-1</v>
      </c>
      <c r="D196">
        <f t="shared" si="2"/>
        <v>8</v>
      </c>
    </row>
    <row r="197" spans="1:4" x14ac:dyDescent="0.2">
      <c r="A197">
        <f>Data!I197</f>
        <v>194</v>
      </c>
      <c r="B197">
        <f>IF(Data!W197=0,-1,Data!W197)</f>
        <v>-1</v>
      </c>
      <c r="C197" s="1">
        <f>IF(Data!AB197=0,-1,Data!AB197)</f>
        <v>-1</v>
      </c>
      <c r="D197">
        <f t="shared" ref="D197:D260" si="3">IF(B197=-1,8,0)</f>
        <v>8</v>
      </c>
    </row>
    <row r="198" spans="1:4" x14ac:dyDescent="0.2">
      <c r="A198">
        <f>Data!I198</f>
        <v>195</v>
      </c>
      <c r="B198">
        <f>IF(Data!W198=0,-1,Data!W198)</f>
        <v>-1</v>
      </c>
      <c r="C198" s="1">
        <f>IF(Data!AB198=0,-1,Data!AB198)</f>
        <v>-1</v>
      </c>
      <c r="D198">
        <f t="shared" si="3"/>
        <v>8</v>
      </c>
    </row>
    <row r="199" spans="1:4" x14ac:dyDescent="0.2">
      <c r="A199">
        <f>Data!I199</f>
        <v>196</v>
      </c>
      <c r="B199">
        <f>IF(Data!W199=0,-1,Data!W199)</f>
        <v>-1</v>
      </c>
      <c r="C199" s="1">
        <f>IF(Data!AB199=0,-1,Data!AB199)</f>
        <v>-1</v>
      </c>
      <c r="D199">
        <f t="shared" si="3"/>
        <v>8</v>
      </c>
    </row>
    <row r="200" spans="1:4" x14ac:dyDescent="0.2">
      <c r="A200">
        <f>Data!I200</f>
        <v>197</v>
      </c>
      <c r="B200">
        <f>IF(Data!W200=0,-1,Data!W200)</f>
        <v>-1</v>
      </c>
      <c r="C200" s="1">
        <f>IF(Data!AB200=0,-1,Data!AB200)</f>
        <v>-1</v>
      </c>
      <c r="D200">
        <f t="shared" si="3"/>
        <v>8</v>
      </c>
    </row>
    <row r="201" spans="1:4" x14ac:dyDescent="0.2">
      <c r="A201">
        <f>Data!I201</f>
        <v>198</v>
      </c>
      <c r="B201">
        <f>IF(Data!W201=0,-1,Data!W201)</f>
        <v>-1</v>
      </c>
      <c r="C201" s="1">
        <f>IF(Data!AB201=0,-1,Data!AB201)</f>
        <v>-1</v>
      </c>
      <c r="D201">
        <f t="shared" si="3"/>
        <v>8</v>
      </c>
    </row>
    <row r="202" spans="1:4" x14ac:dyDescent="0.2">
      <c r="A202">
        <f>Data!I202</f>
        <v>199</v>
      </c>
      <c r="B202">
        <f>IF(Data!W202=0,-1,Data!W202)</f>
        <v>-1</v>
      </c>
      <c r="C202" s="1">
        <f>IF(Data!AB202=0,-1,Data!AB202)</f>
        <v>-1</v>
      </c>
      <c r="D202">
        <f t="shared" si="3"/>
        <v>8</v>
      </c>
    </row>
    <row r="203" spans="1:4" x14ac:dyDescent="0.2">
      <c r="A203">
        <f>Data!I203</f>
        <v>200</v>
      </c>
      <c r="B203">
        <f>IF(Data!W203=0,-1,Data!W203)</f>
        <v>-1</v>
      </c>
      <c r="C203" s="1">
        <f>IF(Data!AB203=0,-1,Data!AB203)</f>
        <v>-1</v>
      </c>
      <c r="D203">
        <f t="shared" si="3"/>
        <v>8</v>
      </c>
    </row>
    <row r="204" spans="1:4" x14ac:dyDescent="0.2">
      <c r="A204">
        <f>Data!I204</f>
        <v>201</v>
      </c>
      <c r="B204">
        <f>IF(Data!W204=0,-1,Data!W204)</f>
        <v>-1</v>
      </c>
      <c r="C204" s="1">
        <f>IF(Data!AB204=0,-1,Data!AB204)</f>
        <v>-1</v>
      </c>
      <c r="D204">
        <f t="shared" si="3"/>
        <v>8</v>
      </c>
    </row>
    <row r="205" spans="1:4" x14ac:dyDescent="0.2">
      <c r="A205">
        <f>Data!I205</f>
        <v>202</v>
      </c>
      <c r="B205">
        <f>IF(Data!W205=0,-1,Data!W205)</f>
        <v>-1</v>
      </c>
      <c r="C205" s="1">
        <f>IF(Data!AB205=0,-1,Data!AB205)</f>
        <v>-1</v>
      </c>
      <c r="D205">
        <f t="shared" si="3"/>
        <v>8</v>
      </c>
    </row>
    <row r="206" spans="1:4" x14ac:dyDescent="0.2">
      <c r="A206">
        <f>Data!I206</f>
        <v>203</v>
      </c>
      <c r="B206">
        <f>IF(Data!W206=0,-1,Data!W206)</f>
        <v>-1</v>
      </c>
      <c r="C206" s="1">
        <f>IF(Data!AB206=0,-1,Data!AB206)</f>
        <v>-1</v>
      </c>
      <c r="D206">
        <f t="shared" si="3"/>
        <v>8</v>
      </c>
    </row>
    <row r="207" spans="1:4" x14ac:dyDescent="0.2">
      <c r="A207">
        <f>Data!I207</f>
        <v>204</v>
      </c>
      <c r="B207">
        <f>IF(Data!W207=0,-1,Data!W207)</f>
        <v>-1</v>
      </c>
      <c r="C207" s="1">
        <f>IF(Data!AB207=0,-1,Data!AB207)</f>
        <v>-1</v>
      </c>
      <c r="D207">
        <f t="shared" si="3"/>
        <v>8</v>
      </c>
    </row>
    <row r="208" spans="1:4" x14ac:dyDescent="0.2">
      <c r="A208">
        <f>Data!I208</f>
        <v>205</v>
      </c>
      <c r="B208">
        <f>IF(Data!W208=0,-1,Data!W208)</f>
        <v>-1</v>
      </c>
      <c r="C208" s="1">
        <f>IF(Data!AB208=0,-1,Data!AB208)</f>
        <v>-1</v>
      </c>
      <c r="D208">
        <f t="shared" si="3"/>
        <v>8</v>
      </c>
    </row>
    <row r="209" spans="1:4" x14ac:dyDescent="0.2">
      <c r="A209">
        <f>Data!I209</f>
        <v>206</v>
      </c>
      <c r="B209">
        <f>IF(Data!W209=0,-1,Data!W209)</f>
        <v>-1</v>
      </c>
      <c r="C209" s="1">
        <f>IF(Data!AB209=0,-1,Data!AB209)</f>
        <v>-1</v>
      </c>
      <c r="D209">
        <f t="shared" si="3"/>
        <v>8</v>
      </c>
    </row>
    <row r="210" spans="1:4" x14ac:dyDescent="0.2">
      <c r="A210">
        <f>Data!I210</f>
        <v>207</v>
      </c>
      <c r="B210">
        <f>IF(Data!W210=0,-1,Data!W210)</f>
        <v>-1</v>
      </c>
      <c r="C210" s="1">
        <f>IF(Data!AB210=0,-1,Data!AB210)</f>
        <v>-1</v>
      </c>
      <c r="D210">
        <f t="shared" si="3"/>
        <v>8</v>
      </c>
    </row>
    <row r="211" spans="1:4" x14ac:dyDescent="0.2">
      <c r="A211">
        <f>Data!I211</f>
        <v>208</v>
      </c>
      <c r="B211">
        <f>IF(Data!W211=0,-1,Data!W211)</f>
        <v>-1</v>
      </c>
      <c r="C211" s="1">
        <f>IF(Data!AB211=0,-1,Data!AB211)</f>
        <v>-1</v>
      </c>
      <c r="D211">
        <f t="shared" si="3"/>
        <v>8</v>
      </c>
    </row>
    <row r="212" spans="1:4" x14ac:dyDescent="0.2">
      <c r="A212">
        <f>Data!I212</f>
        <v>209</v>
      </c>
      <c r="B212">
        <f>IF(Data!W212=0,-1,Data!W212)</f>
        <v>-1</v>
      </c>
      <c r="C212" s="1">
        <f>IF(Data!AB212=0,-1,Data!AB212)</f>
        <v>-1</v>
      </c>
      <c r="D212">
        <f t="shared" si="3"/>
        <v>8</v>
      </c>
    </row>
    <row r="213" spans="1:4" x14ac:dyDescent="0.2">
      <c r="A213">
        <f>Data!I213</f>
        <v>210</v>
      </c>
      <c r="B213">
        <f>IF(Data!W213=0,-1,Data!W213)</f>
        <v>-1</v>
      </c>
      <c r="C213" s="1">
        <f>IF(Data!AB213=0,-1,Data!AB213)</f>
        <v>-1</v>
      </c>
      <c r="D213">
        <f t="shared" si="3"/>
        <v>8</v>
      </c>
    </row>
    <row r="214" spans="1:4" x14ac:dyDescent="0.2">
      <c r="A214">
        <f>Data!I214</f>
        <v>211</v>
      </c>
      <c r="B214">
        <f>IF(Data!W214=0,-1,Data!W214)</f>
        <v>-1</v>
      </c>
      <c r="C214" s="1">
        <f>IF(Data!AB214=0,-1,Data!AB214)</f>
        <v>-1</v>
      </c>
      <c r="D214">
        <f t="shared" si="3"/>
        <v>8</v>
      </c>
    </row>
    <row r="215" spans="1:4" x14ac:dyDescent="0.2">
      <c r="A215">
        <f>Data!I215</f>
        <v>212</v>
      </c>
      <c r="B215">
        <f>IF(Data!W215=0,-1,Data!W215)</f>
        <v>-1</v>
      </c>
      <c r="C215" s="1">
        <f>IF(Data!AB215=0,-1,Data!AB215)</f>
        <v>-1</v>
      </c>
      <c r="D215">
        <f t="shared" si="3"/>
        <v>8</v>
      </c>
    </row>
    <row r="216" spans="1:4" x14ac:dyDescent="0.2">
      <c r="A216">
        <f>Data!I216</f>
        <v>213</v>
      </c>
      <c r="B216">
        <f>IF(Data!W216=0,-1,Data!W216)</f>
        <v>-1</v>
      </c>
      <c r="C216" s="1">
        <f>IF(Data!AB216=0,-1,Data!AB216)</f>
        <v>-1</v>
      </c>
      <c r="D216">
        <f t="shared" si="3"/>
        <v>8</v>
      </c>
    </row>
    <row r="217" spans="1:4" x14ac:dyDescent="0.2">
      <c r="A217">
        <f>Data!I217</f>
        <v>214</v>
      </c>
      <c r="B217">
        <f>IF(Data!W217=0,-1,Data!W217)</f>
        <v>-1</v>
      </c>
      <c r="C217" s="1">
        <f>IF(Data!AB217=0,-1,Data!AB217)</f>
        <v>-1</v>
      </c>
      <c r="D217">
        <f t="shared" si="3"/>
        <v>8</v>
      </c>
    </row>
    <row r="218" spans="1:4" x14ac:dyDescent="0.2">
      <c r="A218">
        <f>Data!I218</f>
        <v>215</v>
      </c>
      <c r="B218">
        <f>IF(Data!W218=0,-1,Data!W218)</f>
        <v>-1</v>
      </c>
      <c r="C218" s="1">
        <f>IF(Data!AB218=0,-1,Data!AB218)</f>
        <v>-1</v>
      </c>
      <c r="D218">
        <f t="shared" si="3"/>
        <v>8</v>
      </c>
    </row>
    <row r="219" spans="1:4" x14ac:dyDescent="0.2">
      <c r="A219">
        <f>Data!I219</f>
        <v>216</v>
      </c>
      <c r="B219">
        <f>IF(Data!W219=0,-1,Data!W219)</f>
        <v>-1</v>
      </c>
      <c r="C219" s="1">
        <f>IF(Data!AB219=0,-1,Data!AB219)</f>
        <v>-1</v>
      </c>
      <c r="D219">
        <f t="shared" si="3"/>
        <v>8</v>
      </c>
    </row>
    <row r="220" spans="1:4" x14ac:dyDescent="0.2">
      <c r="A220">
        <f>Data!I220</f>
        <v>217</v>
      </c>
      <c r="B220">
        <f>IF(Data!W220=0,-1,Data!W220)</f>
        <v>-1</v>
      </c>
      <c r="C220" s="1">
        <f>IF(Data!AB220=0,-1,Data!AB220)</f>
        <v>-1</v>
      </c>
      <c r="D220">
        <f t="shared" si="3"/>
        <v>8</v>
      </c>
    </row>
    <row r="221" spans="1:4" x14ac:dyDescent="0.2">
      <c r="A221">
        <f>Data!I221</f>
        <v>218</v>
      </c>
      <c r="B221">
        <f>IF(Data!W221=0,-1,Data!W221)</f>
        <v>-1</v>
      </c>
      <c r="C221" s="1">
        <f>IF(Data!AB221=0,-1,Data!AB221)</f>
        <v>-1</v>
      </c>
      <c r="D221">
        <f t="shared" si="3"/>
        <v>8</v>
      </c>
    </row>
    <row r="222" spans="1:4" x14ac:dyDescent="0.2">
      <c r="A222">
        <f>Data!I222</f>
        <v>219</v>
      </c>
      <c r="B222">
        <f>IF(Data!W222=0,-1,Data!W222)</f>
        <v>-1</v>
      </c>
      <c r="C222" s="1">
        <f>IF(Data!AB222=0,-1,Data!AB222)</f>
        <v>-1</v>
      </c>
      <c r="D222">
        <f t="shared" si="3"/>
        <v>8</v>
      </c>
    </row>
    <row r="223" spans="1:4" x14ac:dyDescent="0.2">
      <c r="A223">
        <f>Data!I223</f>
        <v>220</v>
      </c>
      <c r="B223">
        <f>IF(Data!W223=0,-1,Data!W223)</f>
        <v>-1</v>
      </c>
      <c r="C223" s="1">
        <f>IF(Data!AB223=0,-1,Data!AB223)</f>
        <v>-1</v>
      </c>
      <c r="D223">
        <f t="shared" si="3"/>
        <v>8</v>
      </c>
    </row>
    <row r="224" spans="1:4" x14ac:dyDescent="0.2">
      <c r="A224">
        <f>Data!I224</f>
        <v>221</v>
      </c>
      <c r="B224">
        <f>IF(Data!W224=0,-1,Data!W224)</f>
        <v>-1</v>
      </c>
      <c r="C224" s="1">
        <f>IF(Data!AB224=0,-1,Data!AB224)</f>
        <v>-1</v>
      </c>
      <c r="D224">
        <f t="shared" si="3"/>
        <v>8</v>
      </c>
    </row>
    <row r="225" spans="1:4" x14ac:dyDescent="0.2">
      <c r="A225">
        <f>Data!I225</f>
        <v>222</v>
      </c>
      <c r="B225">
        <f>IF(Data!W225=0,-1,Data!W225)</f>
        <v>-1</v>
      </c>
      <c r="C225" s="1">
        <f>IF(Data!AB225=0,-1,Data!AB225)</f>
        <v>-1</v>
      </c>
      <c r="D225">
        <f t="shared" si="3"/>
        <v>8</v>
      </c>
    </row>
    <row r="226" spans="1:4" x14ac:dyDescent="0.2">
      <c r="A226">
        <f>Data!I226</f>
        <v>223</v>
      </c>
      <c r="B226">
        <f>IF(Data!W226=0,-1,Data!W226)</f>
        <v>-1</v>
      </c>
      <c r="C226" s="1">
        <f>IF(Data!AB226=0,-1,Data!AB226)</f>
        <v>-1</v>
      </c>
      <c r="D226">
        <f t="shared" si="3"/>
        <v>8</v>
      </c>
    </row>
    <row r="227" spans="1:4" x14ac:dyDescent="0.2">
      <c r="A227">
        <f>Data!I227</f>
        <v>224</v>
      </c>
      <c r="B227">
        <f>IF(Data!W227=0,-1,Data!W227)</f>
        <v>-1</v>
      </c>
      <c r="C227" s="1">
        <f>IF(Data!AB227=0,-1,Data!AB227)</f>
        <v>-1</v>
      </c>
      <c r="D227">
        <f t="shared" si="3"/>
        <v>8</v>
      </c>
    </row>
    <row r="228" spans="1:4" x14ac:dyDescent="0.2">
      <c r="A228">
        <f>Data!I228</f>
        <v>225</v>
      </c>
      <c r="B228">
        <f>IF(Data!W228=0,-1,Data!W228)</f>
        <v>-1</v>
      </c>
      <c r="C228" s="1">
        <f>IF(Data!AB228=0,-1,Data!AB228)</f>
        <v>-1</v>
      </c>
      <c r="D228">
        <f t="shared" si="3"/>
        <v>8</v>
      </c>
    </row>
    <row r="229" spans="1:4" x14ac:dyDescent="0.2">
      <c r="A229">
        <f>Data!I229</f>
        <v>226</v>
      </c>
      <c r="B229">
        <f>IF(Data!W229=0,-1,Data!W229)</f>
        <v>-1</v>
      </c>
      <c r="C229" s="1">
        <f>IF(Data!AB229=0,-1,Data!AB229)</f>
        <v>-1</v>
      </c>
      <c r="D229">
        <f t="shared" si="3"/>
        <v>8</v>
      </c>
    </row>
    <row r="230" spans="1:4" x14ac:dyDescent="0.2">
      <c r="A230">
        <f>Data!I230</f>
        <v>227</v>
      </c>
      <c r="B230">
        <f>IF(Data!W230=0,-1,Data!W230)</f>
        <v>-1</v>
      </c>
      <c r="C230" s="1">
        <f>IF(Data!AB230=0,-1,Data!AB230)</f>
        <v>-1</v>
      </c>
      <c r="D230">
        <f t="shared" si="3"/>
        <v>8</v>
      </c>
    </row>
    <row r="231" spans="1:4" x14ac:dyDescent="0.2">
      <c r="A231">
        <f>Data!I231</f>
        <v>228</v>
      </c>
      <c r="B231">
        <f>IF(Data!W231=0,-1,Data!W231)</f>
        <v>-1</v>
      </c>
      <c r="C231" s="1">
        <f>IF(Data!AB231=0,-1,Data!AB231)</f>
        <v>-1</v>
      </c>
      <c r="D231">
        <f t="shared" si="3"/>
        <v>8</v>
      </c>
    </row>
    <row r="232" spans="1:4" x14ac:dyDescent="0.2">
      <c r="A232">
        <f>Data!I232</f>
        <v>229</v>
      </c>
      <c r="B232">
        <f>IF(Data!W232=0,-1,Data!W232)</f>
        <v>-1</v>
      </c>
      <c r="C232" s="1">
        <f>IF(Data!AB232=0,-1,Data!AB232)</f>
        <v>-1</v>
      </c>
      <c r="D232">
        <f t="shared" si="3"/>
        <v>8</v>
      </c>
    </row>
    <row r="233" spans="1:4" x14ac:dyDescent="0.2">
      <c r="A233">
        <f>Data!I233</f>
        <v>230</v>
      </c>
      <c r="B233">
        <f>IF(Data!W233=0,-1,Data!W233)</f>
        <v>-1</v>
      </c>
      <c r="C233" s="1">
        <f>IF(Data!AB233=0,-1,Data!AB233)</f>
        <v>-1</v>
      </c>
      <c r="D233">
        <f t="shared" si="3"/>
        <v>8</v>
      </c>
    </row>
    <row r="234" spans="1:4" x14ac:dyDescent="0.2">
      <c r="A234">
        <f>Data!I234</f>
        <v>231</v>
      </c>
      <c r="B234">
        <f>IF(Data!W234=0,-1,Data!W234)</f>
        <v>-1</v>
      </c>
      <c r="C234" s="1">
        <f>IF(Data!AB234=0,-1,Data!AB234)</f>
        <v>-1</v>
      </c>
      <c r="D234">
        <f t="shared" si="3"/>
        <v>8</v>
      </c>
    </row>
    <row r="235" spans="1:4" x14ac:dyDescent="0.2">
      <c r="A235">
        <f>Data!I235</f>
        <v>232</v>
      </c>
      <c r="B235">
        <f>IF(Data!W235=0,-1,Data!W235)</f>
        <v>-1</v>
      </c>
      <c r="C235" s="1">
        <f>IF(Data!AB235=0,-1,Data!AB235)</f>
        <v>-1</v>
      </c>
      <c r="D235">
        <f t="shared" si="3"/>
        <v>8</v>
      </c>
    </row>
    <row r="236" spans="1:4" x14ac:dyDescent="0.2">
      <c r="A236">
        <f>Data!I236</f>
        <v>233</v>
      </c>
      <c r="B236">
        <f>IF(Data!W236=0,-1,Data!W236)</f>
        <v>-1</v>
      </c>
      <c r="C236" s="1">
        <f>IF(Data!AB236=0,-1,Data!AB236)</f>
        <v>-1</v>
      </c>
      <c r="D236">
        <f t="shared" si="3"/>
        <v>8</v>
      </c>
    </row>
    <row r="237" spans="1:4" x14ac:dyDescent="0.2">
      <c r="A237">
        <f>Data!I237</f>
        <v>234</v>
      </c>
      <c r="B237">
        <f>IF(Data!W237=0,-1,Data!W237)</f>
        <v>-1</v>
      </c>
      <c r="C237" s="1">
        <f>IF(Data!AB237=0,-1,Data!AB237)</f>
        <v>-1</v>
      </c>
      <c r="D237">
        <f t="shared" si="3"/>
        <v>8</v>
      </c>
    </row>
    <row r="238" spans="1:4" x14ac:dyDescent="0.2">
      <c r="A238">
        <f>Data!I238</f>
        <v>235</v>
      </c>
      <c r="B238">
        <f>IF(Data!W238=0,-1,Data!W238)</f>
        <v>-1</v>
      </c>
      <c r="C238" s="1">
        <f>IF(Data!AB238=0,-1,Data!AB238)</f>
        <v>-1</v>
      </c>
      <c r="D238">
        <f t="shared" si="3"/>
        <v>8</v>
      </c>
    </row>
    <row r="239" spans="1:4" x14ac:dyDescent="0.2">
      <c r="A239">
        <f>Data!I239</f>
        <v>236</v>
      </c>
      <c r="B239">
        <f>IF(Data!W239=0,-1,Data!W239)</f>
        <v>-1</v>
      </c>
      <c r="C239" s="1">
        <f>IF(Data!AB239=0,-1,Data!AB239)</f>
        <v>-1</v>
      </c>
      <c r="D239">
        <f t="shared" si="3"/>
        <v>8</v>
      </c>
    </row>
    <row r="240" spans="1:4" x14ac:dyDescent="0.2">
      <c r="A240">
        <f>Data!I240</f>
        <v>237</v>
      </c>
      <c r="B240">
        <f>IF(Data!W240=0,-1,Data!W240)</f>
        <v>-1</v>
      </c>
      <c r="C240" s="1">
        <f>IF(Data!AB240=0,-1,Data!AB240)</f>
        <v>-1</v>
      </c>
      <c r="D240">
        <f t="shared" si="3"/>
        <v>8</v>
      </c>
    </row>
    <row r="241" spans="1:4" x14ac:dyDescent="0.2">
      <c r="A241">
        <f>Data!I241</f>
        <v>238</v>
      </c>
      <c r="B241">
        <f>IF(Data!W241=0,-1,Data!W241)</f>
        <v>-1</v>
      </c>
      <c r="C241" s="1">
        <f>IF(Data!AB241=0,-1,Data!AB241)</f>
        <v>-1</v>
      </c>
      <c r="D241">
        <f t="shared" si="3"/>
        <v>8</v>
      </c>
    </row>
    <row r="242" spans="1:4" x14ac:dyDescent="0.2">
      <c r="A242">
        <f>Data!I242</f>
        <v>239</v>
      </c>
      <c r="B242">
        <f>IF(Data!W242=0,-1,Data!W242)</f>
        <v>-1</v>
      </c>
      <c r="C242" s="1">
        <f>IF(Data!AB242=0,-1,Data!AB242)</f>
        <v>-1</v>
      </c>
      <c r="D242">
        <f t="shared" si="3"/>
        <v>8</v>
      </c>
    </row>
    <row r="243" spans="1:4" x14ac:dyDescent="0.2">
      <c r="A243">
        <f>Data!I243</f>
        <v>240</v>
      </c>
      <c r="B243">
        <f>IF(Data!W243=0,-1,Data!W243)</f>
        <v>-1</v>
      </c>
      <c r="C243" s="1">
        <f>IF(Data!AB243=0,-1,Data!AB243)</f>
        <v>-1</v>
      </c>
      <c r="D243">
        <f t="shared" si="3"/>
        <v>8</v>
      </c>
    </row>
    <row r="244" spans="1:4" x14ac:dyDescent="0.2">
      <c r="A244">
        <f>Data!I244</f>
        <v>241</v>
      </c>
      <c r="B244">
        <f>IF(Data!W244=0,-1,Data!W244)</f>
        <v>-1</v>
      </c>
      <c r="C244" s="1">
        <f>IF(Data!AB244=0,-1,Data!AB244)</f>
        <v>-1</v>
      </c>
      <c r="D244">
        <f t="shared" si="3"/>
        <v>8</v>
      </c>
    </row>
    <row r="245" spans="1:4" x14ac:dyDescent="0.2">
      <c r="A245">
        <f>Data!I245</f>
        <v>242</v>
      </c>
      <c r="B245">
        <f>IF(Data!W245=0,-1,Data!W245)</f>
        <v>-1</v>
      </c>
      <c r="C245" s="1">
        <f>IF(Data!AB245=0,-1,Data!AB245)</f>
        <v>-1</v>
      </c>
      <c r="D245">
        <f t="shared" si="3"/>
        <v>8</v>
      </c>
    </row>
    <row r="246" spans="1:4" x14ac:dyDescent="0.2">
      <c r="A246">
        <f>Data!I246</f>
        <v>243</v>
      </c>
      <c r="B246">
        <f>IF(Data!W246=0,-1,Data!W246)</f>
        <v>-1</v>
      </c>
      <c r="C246" s="1">
        <f>IF(Data!AB246=0,-1,Data!AB246)</f>
        <v>-1</v>
      </c>
      <c r="D246">
        <f t="shared" si="3"/>
        <v>8</v>
      </c>
    </row>
    <row r="247" spans="1:4" x14ac:dyDescent="0.2">
      <c r="A247">
        <f>Data!I247</f>
        <v>244</v>
      </c>
      <c r="B247">
        <f>IF(Data!W247=0,-1,Data!W247)</f>
        <v>-1</v>
      </c>
      <c r="C247" s="1">
        <f>IF(Data!AB247=0,-1,Data!AB247)</f>
        <v>-1</v>
      </c>
      <c r="D247">
        <f t="shared" si="3"/>
        <v>8</v>
      </c>
    </row>
    <row r="248" spans="1:4" x14ac:dyDescent="0.2">
      <c r="A248">
        <f>Data!I248</f>
        <v>245</v>
      </c>
      <c r="B248">
        <f>IF(Data!W248=0,-1,Data!W248)</f>
        <v>-1</v>
      </c>
      <c r="C248" s="1">
        <f>IF(Data!AB248=0,-1,Data!AB248)</f>
        <v>-1</v>
      </c>
      <c r="D248">
        <f t="shared" si="3"/>
        <v>8</v>
      </c>
    </row>
    <row r="249" spans="1:4" x14ac:dyDescent="0.2">
      <c r="A249">
        <f>Data!I249</f>
        <v>246</v>
      </c>
      <c r="B249">
        <f>IF(Data!W249=0,-1,Data!W249)</f>
        <v>-1</v>
      </c>
      <c r="C249" s="1">
        <f>IF(Data!AB249=0,-1,Data!AB249)</f>
        <v>-1</v>
      </c>
      <c r="D249">
        <f t="shared" si="3"/>
        <v>8</v>
      </c>
    </row>
    <row r="250" spans="1:4" x14ac:dyDescent="0.2">
      <c r="A250">
        <f>Data!I250</f>
        <v>247</v>
      </c>
      <c r="B250">
        <f>IF(Data!W250=0,-1,Data!W250)</f>
        <v>-1</v>
      </c>
      <c r="C250" s="1">
        <f>IF(Data!AB250=0,-1,Data!AB250)</f>
        <v>-1</v>
      </c>
      <c r="D250">
        <f t="shared" si="3"/>
        <v>8</v>
      </c>
    </row>
    <row r="251" spans="1:4" x14ac:dyDescent="0.2">
      <c r="A251">
        <f>Data!I251</f>
        <v>248</v>
      </c>
      <c r="B251">
        <f>IF(Data!W251=0,-1,Data!W251)</f>
        <v>-1</v>
      </c>
      <c r="C251" s="1">
        <f>IF(Data!AB251=0,-1,Data!AB251)</f>
        <v>-1</v>
      </c>
      <c r="D251">
        <f t="shared" si="3"/>
        <v>8</v>
      </c>
    </row>
    <row r="252" spans="1:4" x14ac:dyDescent="0.2">
      <c r="A252">
        <f>Data!I252</f>
        <v>249</v>
      </c>
      <c r="B252">
        <f>IF(Data!W252=0,-1,Data!W252)</f>
        <v>-1</v>
      </c>
      <c r="C252" s="1">
        <f>IF(Data!AB252=0,-1,Data!AB252)</f>
        <v>-1</v>
      </c>
      <c r="D252">
        <f t="shared" si="3"/>
        <v>8</v>
      </c>
    </row>
    <row r="253" spans="1:4" x14ac:dyDescent="0.2">
      <c r="A253">
        <f>Data!I253</f>
        <v>250</v>
      </c>
      <c r="B253">
        <f>IF(Data!W253=0,-1,Data!W253)</f>
        <v>-1</v>
      </c>
      <c r="C253" s="1">
        <f>IF(Data!AB253=0,-1,Data!AB253)</f>
        <v>-1</v>
      </c>
      <c r="D253">
        <f t="shared" si="3"/>
        <v>8</v>
      </c>
    </row>
    <row r="254" spans="1:4" x14ac:dyDescent="0.2">
      <c r="A254">
        <f>Data!I254</f>
        <v>251</v>
      </c>
      <c r="B254">
        <f>IF(Data!W254=0,-1,Data!W254)</f>
        <v>-1</v>
      </c>
      <c r="C254" s="1">
        <f>IF(Data!AB254=0,-1,Data!AB254)</f>
        <v>-1</v>
      </c>
      <c r="D254">
        <f t="shared" si="3"/>
        <v>8</v>
      </c>
    </row>
    <row r="255" spans="1:4" x14ac:dyDescent="0.2">
      <c r="A255">
        <f>Data!I255</f>
        <v>252</v>
      </c>
      <c r="B255">
        <f>IF(Data!W255=0,-1,Data!W255)</f>
        <v>-1</v>
      </c>
      <c r="C255" s="1">
        <f>IF(Data!AB255=0,-1,Data!AB255)</f>
        <v>-1</v>
      </c>
      <c r="D255">
        <f t="shared" si="3"/>
        <v>8</v>
      </c>
    </row>
    <row r="256" spans="1:4" x14ac:dyDescent="0.2">
      <c r="A256">
        <f>Data!I256</f>
        <v>253</v>
      </c>
      <c r="B256">
        <f>IF(Data!W256=0,-1,Data!W256)</f>
        <v>-1</v>
      </c>
      <c r="C256" s="1">
        <f>IF(Data!AB256=0,-1,Data!AB256)</f>
        <v>-1</v>
      </c>
      <c r="D256">
        <f t="shared" si="3"/>
        <v>8</v>
      </c>
    </row>
    <row r="257" spans="1:4" x14ac:dyDescent="0.2">
      <c r="A257">
        <f>Data!I257</f>
        <v>254</v>
      </c>
      <c r="B257">
        <f>IF(Data!W257=0,-1,Data!W257)</f>
        <v>-1</v>
      </c>
      <c r="C257" s="1">
        <f>IF(Data!AB257=0,-1,Data!AB257)</f>
        <v>-1</v>
      </c>
      <c r="D257">
        <f t="shared" si="3"/>
        <v>8</v>
      </c>
    </row>
    <row r="258" spans="1:4" x14ac:dyDescent="0.2">
      <c r="A258">
        <f>Data!I258</f>
        <v>255</v>
      </c>
      <c r="B258">
        <f>IF(Data!W258=0,-1,Data!W258)</f>
        <v>-1</v>
      </c>
      <c r="C258" s="1">
        <f>IF(Data!AB258=0,-1,Data!AB258)</f>
        <v>-1</v>
      </c>
      <c r="D258">
        <f t="shared" si="3"/>
        <v>8</v>
      </c>
    </row>
    <row r="259" spans="1:4" x14ac:dyDescent="0.2">
      <c r="A259">
        <f>Data!I259</f>
        <v>256</v>
      </c>
      <c r="B259">
        <f>IF(Data!W259=0,-1,Data!W259)</f>
        <v>-1</v>
      </c>
      <c r="C259" s="1">
        <f>IF(Data!AB259=0,-1,Data!AB259)</f>
        <v>-1</v>
      </c>
      <c r="D259">
        <f t="shared" si="3"/>
        <v>8</v>
      </c>
    </row>
    <row r="260" spans="1:4" x14ac:dyDescent="0.2">
      <c r="A260">
        <f>Data!I260</f>
        <v>257</v>
      </c>
      <c r="B260">
        <f>IF(Data!W260=0,-1,Data!W260)</f>
        <v>-1</v>
      </c>
      <c r="C260" s="1">
        <f>IF(Data!AB260=0,-1,Data!AB260)</f>
        <v>-1</v>
      </c>
      <c r="D260">
        <f t="shared" si="3"/>
        <v>8</v>
      </c>
    </row>
    <row r="261" spans="1:4" x14ac:dyDescent="0.2">
      <c r="A261">
        <f>Data!I261</f>
        <v>258</v>
      </c>
      <c r="B261">
        <f>IF(Data!W261=0,-1,Data!W261)</f>
        <v>-1</v>
      </c>
      <c r="C261" s="1">
        <f>IF(Data!AB261=0,-1,Data!AB261)</f>
        <v>-1</v>
      </c>
      <c r="D261">
        <f t="shared" ref="D261:D324" si="4">IF(B261=-1,8,0)</f>
        <v>8</v>
      </c>
    </row>
    <row r="262" spans="1:4" x14ac:dyDescent="0.2">
      <c r="A262">
        <f>Data!I262</f>
        <v>259</v>
      </c>
      <c r="B262">
        <f>IF(Data!W262=0,-1,Data!W262)</f>
        <v>-1</v>
      </c>
      <c r="C262" s="1">
        <f>IF(Data!AB262=0,-1,Data!AB262)</f>
        <v>-1</v>
      </c>
      <c r="D262">
        <f t="shared" si="4"/>
        <v>8</v>
      </c>
    </row>
    <row r="263" spans="1:4" x14ac:dyDescent="0.2">
      <c r="A263">
        <f>Data!I263</f>
        <v>260</v>
      </c>
      <c r="B263">
        <f>IF(Data!W263=0,-1,Data!W263)</f>
        <v>-1</v>
      </c>
      <c r="C263" s="1">
        <f>IF(Data!AB263=0,-1,Data!AB263)</f>
        <v>-1</v>
      </c>
      <c r="D263">
        <f t="shared" si="4"/>
        <v>8</v>
      </c>
    </row>
    <row r="264" spans="1:4" x14ac:dyDescent="0.2">
      <c r="A264">
        <f>Data!I264</f>
        <v>261</v>
      </c>
      <c r="B264">
        <f>IF(Data!W264=0,-1,Data!W264)</f>
        <v>-1</v>
      </c>
      <c r="C264" s="1">
        <f>IF(Data!AB264=0,-1,Data!AB264)</f>
        <v>-1</v>
      </c>
      <c r="D264">
        <f t="shared" si="4"/>
        <v>8</v>
      </c>
    </row>
    <row r="265" spans="1:4" x14ac:dyDescent="0.2">
      <c r="A265">
        <f>Data!I265</f>
        <v>262</v>
      </c>
      <c r="B265">
        <f>IF(Data!W265=0,-1,Data!W265)</f>
        <v>-1</v>
      </c>
      <c r="C265" s="1">
        <f>IF(Data!AB265=0,-1,Data!AB265)</f>
        <v>-1</v>
      </c>
      <c r="D265">
        <f t="shared" si="4"/>
        <v>8</v>
      </c>
    </row>
    <row r="266" spans="1:4" x14ac:dyDescent="0.2">
      <c r="A266">
        <f>Data!I266</f>
        <v>263</v>
      </c>
      <c r="B266">
        <f>IF(Data!W266=0,-1,Data!W266)</f>
        <v>-1</v>
      </c>
      <c r="C266" s="1">
        <f>IF(Data!AB266=0,-1,Data!AB266)</f>
        <v>-1</v>
      </c>
      <c r="D266">
        <f t="shared" si="4"/>
        <v>8</v>
      </c>
    </row>
    <row r="267" spans="1:4" x14ac:dyDescent="0.2">
      <c r="A267">
        <f>Data!I267</f>
        <v>264</v>
      </c>
      <c r="B267">
        <f>IF(Data!W267=0,-1,Data!W267)</f>
        <v>-1</v>
      </c>
      <c r="C267" s="1">
        <f>IF(Data!AB267=0,-1,Data!AB267)</f>
        <v>-1</v>
      </c>
      <c r="D267">
        <f t="shared" si="4"/>
        <v>8</v>
      </c>
    </row>
    <row r="268" spans="1:4" x14ac:dyDescent="0.2">
      <c r="A268">
        <f>Data!I268</f>
        <v>265</v>
      </c>
      <c r="B268">
        <f>IF(Data!W268=0,-1,Data!W268)</f>
        <v>-1</v>
      </c>
      <c r="C268" s="1">
        <f>IF(Data!AB268=0,-1,Data!AB268)</f>
        <v>-1</v>
      </c>
      <c r="D268">
        <f t="shared" si="4"/>
        <v>8</v>
      </c>
    </row>
    <row r="269" spans="1:4" x14ac:dyDescent="0.2">
      <c r="A269">
        <f>Data!I269</f>
        <v>266</v>
      </c>
      <c r="B269">
        <f>IF(Data!W269=0,-1,Data!W269)</f>
        <v>-1</v>
      </c>
      <c r="C269" s="1">
        <f>IF(Data!AB269=0,-1,Data!AB269)</f>
        <v>-1</v>
      </c>
      <c r="D269">
        <f t="shared" si="4"/>
        <v>8</v>
      </c>
    </row>
    <row r="270" spans="1:4" x14ac:dyDescent="0.2">
      <c r="A270">
        <f>Data!I270</f>
        <v>267</v>
      </c>
      <c r="B270">
        <f>IF(Data!W270=0,-1,Data!W270)</f>
        <v>-1</v>
      </c>
      <c r="C270" s="1">
        <f>IF(Data!AB270=0,-1,Data!AB270)</f>
        <v>-1</v>
      </c>
      <c r="D270">
        <f t="shared" si="4"/>
        <v>8</v>
      </c>
    </row>
    <row r="271" spans="1:4" x14ac:dyDescent="0.2">
      <c r="A271">
        <f>Data!I271</f>
        <v>268</v>
      </c>
      <c r="B271">
        <f>IF(Data!W271=0,-1,Data!W271)</f>
        <v>-1</v>
      </c>
      <c r="C271" s="1">
        <f>IF(Data!AB271=0,-1,Data!AB271)</f>
        <v>-1</v>
      </c>
      <c r="D271">
        <f t="shared" si="4"/>
        <v>8</v>
      </c>
    </row>
    <row r="272" spans="1:4" x14ac:dyDescent="0.2">
      <c r="A272">
        <f>Data!I272</f>
        <v>269</v>
      </c>
      <c r="B272">
        <f>IF(Data!W272=0,-1,Data!W272)</f>
        <v>-1</v>
      </c>
      <c r="C272" s="1">
        <f>IF(Data!AB272=0,-1,Data!AB272)</f>
        <v>-1</v>
      </c>
      <c r="D272">
        <f t="shared" si="4"/>
        <v>8</v>
      </c>
    </row>
    <row r="273" spans="1:4" x14ac:dyDescent="0.2">
      <c r="A273">
        <f>Data!I273</f>
        <v>270</v>
      </c>
      <c r="B273">
        <f>IF(Data!W273=0,-1,Data!W273)</f>
        <v>-1</v>
      </c>
      <c r="C273" s="1">
        <f>IF(Data!AB273=0,-1,Data!AB273)</f>
        <v>-1</v>
      </c>
      <c r="D273">
        <f t="shared" si="4"/>
        <v>8</v>
      </c>
    </row>
    <row r="274" spans="1:4" x14ac:dyDescent="0.2">
      <c r="A274">
        <f>Data!I274</f>
        <v>271</v>
      </c>
      <c r="B274">
        <f>IF(Data!W274=0,-1,Data!W274)</f>
        <v>-1</v>
      </c>
      <c r="C274" s="1">
        <f>IF(Data!AB274=0,-1,Data!AB274)</f>
        <v>-1</v>
      </c>
      <c r="D274">
        <f t="shared" si="4"/>
        <v>8</v>
      </c>
    </row>
    <row r="275" spans="1:4" x14ac:dyDescent="0.2">
      <c r="A275">
        <f>Data!I275</f>
        <v>272</v>
      </c>
      <c r="B275">
        <f>IF(Data!W275=0,-1,Data!W275)</f>
        <v>-1</v>
      </c>
      <c r="C275" s="1">
        <f>IF(Data!AB275=0,-1,Data!AB275)</f>
        <v>-1</v>
      </c>
      <c r="D275">
        <f t="shared" si="4"/>
        <v>8</v>
      </c>
    </row>
    <row r="276" spans="1:4" x14ac:dyDescent="0.2">
      <c r="A276">
        <f>Data!I276</f>
        <v>273</v>
      </c>
      <c r="B276">
        <f>IF(Data!W276=0,-1,Data!W276)</f>
        <v>-1</v>
      </c>
      <c r="C276" s="1">
        <f>IF(Data!AB276=0,-1,Data!AB276)</f>
        <v>-1</v>
      </c>
      <c r="D276">
        <f t="shared" si="4"/>
        <v>8</v>
      </c>
    </row>
    <row r="277" spans="1:4" x14ac:dyDescent="0.2">
      <c r="A277">
        <f>Data!I277</f>
        <v>274</v>
      </c>
      <c r="B277">
        <f>IF(Data!W277=0,-1,Data!W277)</f>
        <v>-1</v>
      </c>
      <c r="C277" s="1">
        <f>IF(Data!AB277=0,-1,Data!AB277)</f>
        <v>-1</v>
      </c>
      <c r="D277">
        <f t="shared" si="4"/>
        <v>8</v>
      </c>
    </row>
    <row r="278" spans="1:4" x14ac:dyDescent="0.2">
      <c r="A278">
        <f>Data!I278</f>
        <v>275</v>
      </c>
      <c r="B278">
        <f>IF(Data!W278=0,-1,Data!W278)</f>
        <v>-1</v>
      </c>
      <c r="C278" s="1">
        <f>IF(Data!AB278=0,-1,Data!AB278)</f>
        <v>-1</v>
      </c>
      <c r="D278">
        <f t="shared" si="4"/>
        <v>8</v>
      </c>
    </row>
    <row r="279" spans="1:4" x14ac:dyDescent="0.2">
      <c r="A279">
        <f>Data!I279</f>
        <v>276</v>
      </c>
      <c r="B279">
        <f>IF(Data!W279=0,-1,Data!W279)</f>
        <v>-1</v>
      </c>
      <c r="C279" s="1">
        <f>IF(Data!AB279=0,-1,Data!AB279)</f>
        <v>-1</v>
      </c>
      <c r="D279">
        <f t="shared" si="4"/>
        <v>8</v>
      </c>
    </row>
    <row r="280" spans="1:4" x14ac:dyDescent="0.2">
      <c r="A280">
        <f>Data!I280</f>
        <v>277</v>
      </c>
      <c r="B280">
        <f>IF(Data!W280=0,-1,Data!W280)</f>
        <v>-1</v>
      </c>
      <c r="C280" s="1">
        <f>IF(Data!AB280=0,-1,Data!AB280)</f>
        <v>-1</v>
      </c>
      <c r="D280">
        <f t="shared" si="4"/>
        <v>8</v>
      </c>
    </row>
    <row r="281" spans="1:4" x14ac:dyDescent="0.2">
      <c r="A281">
        <f>Data!I281</f>
        <v>278</v>
      </c>
      <c r="B281">
        <f>IF(Data!W281=0,-1,Data!W281)</f>
        <v>-1</v>
      </c>
      <c r="C281" s="1">
        <f>IF(Data!AB281=0,-1,Data!AB281)</f>
        <v>-1</v>
      </c>
      <c r="D281">
        <f t="shared" si="4"/>
        <v>8</v>
      </c>
    </row>
    <row r="282" spans="1:4" x14ac:dyDescent="0.2">
      <c r="A282">
        <f>Data!I282</f>
        <v>279</v>
      </c>
      <c r="B282">
        <f>IF(Data!W282=0,-1,Data!W282)</f>
        <v>-1</v>
      </c>
      <c r="C282" s="1">
        <f>IF(Data!AB282=0,-1,Data!AB282)</f>
        <v>-1</v>
      </c>
      <c r="D282">
        <f t="shared" si="4"/>
        <v>8</v>
      </c>
    </row>
    <row r="283" spans="1:4" x14ac:dyDescent="0.2">
      <c r="A283">
        <f>Data!I283</f>
        <v>280</v>
      </c>
      <c r="B283">
        <f>IF(Data!W283=0,-1,Data!W283)</f>
        <v>-1</v>
      </c>
      <c r="C283" s="1">
        <f>IF(Data!AB283=0,-1,Data!AB283)</f>
        <v>-1</v>
      </c>
      <c r="D283">
        <f t="shared" si="4"/>
        <v>8</v>
      </c>
    </row>
    <row r="284" spans="1:4" x14ac:dyDescent="0.2">
      <c r="A284">
        <f>Data!I284</f>
        <v>281</v>
      </c>
      <c r="B284">
        <f>IF(Data!W284=0,-1,Data!W284)</f>
        <v>-1</v>
      </c>
      <c r="C284" s="1">
        <f>IF(Data!AB284=0,-1,Data!AB284)</f>
        <v>-1</v>
      </c>
      <c r="D284">
        <f t="shared" si="4"/>
        <v>8</v>
      </c>
    </row>
    <row r="285" spans="1:4" x14ac:dyDescent="0.2">
      <c r="A285">
        <f>Data!I285</f>
        <v>282</v>
      </c>
      <c r="B285">
        <f>IF(Data!W285=0,-1,Data!W285)</f>
        <v>-1</v>
      </c>
      <c r="C285" s="1">
        <f>IF(Data!AB285=0,-1,Data!AB285)</f>
        <v>-1</v>
      </c>
      <c r="D285">
        <f t="shared" si="4"/>
        <v>8</v>
      </c>
    </row>
    <row r="286" spans="1:4" x14ac:dyDescent="0.2">
      <c r="A286">
        <f>Data!I286</f>
        <v>283</v>
      </c>
      <c r="B286">
        <f>IF(Data!W286=0,-1,Data!W286)</f>
        <v>-1</v>
      </c>
      <c r="C286" s="1">
        <f>IF(Data!AB286=0,-1,Data!AB286)</f>
        <v>-1</v>
      </c>
      <c r="D286">
        <f t="shared" si="4"/>
        <v>8</v>
      </c>
    </row>
    <row r="287" spans="1:4" x14ac:dyDescent="0.2">
      <c r="A287">
        <f>Data!I287</f>
        <v>284</v>
      </c>
      <c r="B287">
        <f>IF(Data!W287=0,-1,Data!W287)</f>
        <v>-1</v>
      </c>
      <c r="C287" s="1">
        <f>IF(Data!AB287=0,-1,Data!AB287)</f>
        <v>-1</v>
      </c>
      <c r="D287">
        <f t="shared" si="4"/>
        <v>8</v>
      </c>
    </row>
    <row r="288" spans="1:4" x14ac:dyDescent="0.2">
      <c r="A288">
        <f>Data!I288</f>
        <v>285</v>
      </c>
      <c r="B288">
        <f>IF(Data!W288=0,-1,Data!W288)</f>
        <v>-1</v>
      </c>
      <c r="C288" s="1">
        <f>IF(Data!AB288=0,-1,Data!AB288)</f>
        <v>-1</v>
      </c>
      <c r="D288">
        <f t="shared" si="4"/>
        <v>8</v>
      </c>
    </row>
    <row r="289" spans="1:4" x14ac:dyDescent="0.2">
      <c r="A289">
        <f>Data!I289</f>
        <v>286</v>
      </c>
      <c r="B289">
        <f>IF(Data!W289=0,-1,Data!W289)</f>
        <v>-1</v>
      </c>
      <c r="C289" s="1">
        <f>IF(Data!AB289=0,-1,Data!AB289)</f>
        <v>-1</v>
      </c>
      <c r="D289">
        <f t="shared" si="4"/>
        <v>8</v>
      </c>
    </row>
    <row r="290" spans="1:4" x14ac:dyDescent="0.2">
      <c r="A290">
        <f>Data!I290</f>
        <v>287</v>
      </c>
      <c r="B290">
        <f>IF(Data!W290=0,-1,Data!W290)</f>
        <v>-1</v>
      </c>
      <c r="C290" s="1">
        <f>IF(Data!AB290=0,-1,Data!AB290)</f>
        <v>-1</v>
      </c>
      <c r="D290">
        <f t="shared" si="4"/>
        <v>8</v>
      </c>
    </row>
    <row r="291" spans="1:4" x14ac:dyDescent="0.2">
      <c r="A291">
        <f>Data!I291</f>
        <v>288</v>
      </c>
      <c r="B291">
        <f>IF(Data!W291=0,-1,Data!W291)</f>
        <v>-1</v>
      </c>
      <c r="C291" s="1">
        <f>IF(Data!AB291=0,-1,Data!AB291)</f>
        <v>-1</v>
      </c>
      <c r="D291">
        <f t="shared" si="4"/>
        <v>8</v>
      </c>
    </row>
    <row r="292" spans="1:4" x14ac:dyDescent="0.2">
      <c r="A292">
        <f>Data!I292</f>
        <v>289</v>
      </c>
      <c r="B292">
        <f>IF(Data!W292=0,-1,Data!W292)</f>
        <v>-1</v>
      </c>
      <c r="C292" s="1">
        <f>IF(Data!AB292=0,-1,Data!AB292)</f>
        <v>-1</v>
      </c>
      <c r="D292">
        <f t="shared" si="4"/>
        <v>8</v>
      </c>
    </row>
    <row r="293" spans="1:4" x14ac:dyDescent="0.2">
      <c r="A293">
        <f>Data!I293</f>
        <v>290</v>
      </c>
      <c r="B293">
        <f>IF(Data!W293=0,-1,Data!W293)</f>
        <v>-1</v>
      </c>
      <c r="C293" s="1">
        <f>IF(Data!AB293=0,-1,Data!AB293)</f>
        <v>-1</v>
      </c>
      <c r="D293">
        <f t="shared" si="4"/>
        <v>8</v>
      </c>
    </row>
    <row r="294" spans="1:4" x14ac:dyDescent="0.2">
      <c r="A294">
        <f>Data!I294</f>
        <v>291</v>
      </c>
      <c r="B294">
        <f>IF(Data!W294=0,-1,Data!W294)</f>
        <v>-1</v>
      </c>
      <c r="C294" s="1">
        <f>IF(Data!AB294=0,-1,Data!AB294)</f>
        <v>-1</v>
      </c>
      <c r="D294">
        <f t="shared" si="4"/>
        <v>8</v>
      </c>
    </row>
    <row r="295" spans="1:4" x14ac:dyDescent="0.2">
      <c r="A295">
        <f>Data!I295</f>
        <v>292</v>
      </c>
      <c r="B295">
        <f>IF(Data!W295=0,-1,Data!W295)</f>
        <v>-1</v>
      </c>
      <c r="C295" s="1">
        <f>IF(Data!AB295=0,-1,Data!AB295)</f>
        <v>-1</v>
      </c>
      <c r="D295">
        <f t="shared" si="4"/>
        <v>8</v>
      </c>
    </row>
    <row r="296" spans="1:4" x14ac:dyDescent="0.2">
      <c r="A296">
        <f>Data!I296</f>
        <v>293</v>
      </c>
      <c r="B296">
        <f>IF(Data!W296=0,-1,Data!W296)</f>
        <v>-1</v>
      </c>
      <c r="C296" s="1">
        <f>IF(Data!AB296=0,-1,Data!AB296)</f>
        <v>-1</v>
      </c>
      <c r="D296">
        <f t="shared" si="4"/>
        <v>8</v>
      </c>
    </row>
    <row r="297" spans="1:4" x14ac:dyDescent="0.2">
      <c r="A297">
        <f>Data!I297</f>
        <v>294</v>
      </c>
      <c r="B297">
        <f>IF(Data!W297=0,-1,Data!W297)</f>
        <v>-1</v>
      </c>
      <c r="C297" s="1">
        <f>IF(Data!AB297=0,-1,Data!AB297)</f>
        <v>-1</v>
      </c>
      <c r="D297">
        <f t="shared" si="4"/>
        <v>8</v>
      </c>
    </row>
    <row r="298" spans="1:4" x14ac:dyDescent="0.2">
      <c r="A298">
        <f>Data!I298</f>
        <v>295</v>
      </c>
      <c r="B298">
        <f>IF(Data!W298=0,-1,Data!W298)</f>
        <v>-1</v>
      </c>
      <c r="C298" s="1">
        <f>IF(Data!AB298=0,-1,Data!AB298)</f>
        <v>-1</v>
      </c>
      <c r="D298">
        <f t="shared" si="4"/>
        <v>8</v>
      </c>
    </row>
    <row r="299" spans="1:4" x14ac:dyDescent="0.2">
      <c r="A299">
        <f>Data!I299</f>
        <v>296</v>
      </c>
      <c r="B299">
        <f>IF(Data!W299=0,-1,Data!W299)</f>
        <v>-1</v>
      </c>
      <c r="C299" s="1">
        <f>IF(Data!AB299=0,-1,Data!AB299)</f>
        <v>-1</v>
      </c>
      <c r="D299">
        <f t="shared" si="4"/>
        <v>8</v>
      </c>
    </row>
    <row r="300" spans="1:4" x14ac:dyDescent="0.2">
      <c r="A300">
        <f>Data!I300</f>
        <v>297</v>
      </c>
      <c r="B300">
        <f>IF(Data!W300=0,-1,Data!W300)</f>
        <v>-1</v>
      </c>
      <c r="C300" s="1">
        <f>IF(Data!AB300=0,-1,Data!AB300)</f>
        <v>-1</v>
      </c>
      <c r="D300">
        <f t="shared" si="4"/>
        <v>8</v>
      </c>
    </row>
    <row r="301" spans="1:4" x14ac:dyDescent="0.2">
      <c r="A301">
        <f>Data!I301</f>
        <v>298</v>
      </c>
      <c r="B301">
        <f>IF(Data!W301=0,-1,Data!W301)</f>
        <v>-1</v>
      </c>
      <c r="C301" s="1">
        <f>IF(Data!AB301=0,-1,Data!AB301)</f>
        <v>-1</v>
      </c>
      <c r="D301">
        <f t="shared" si="4"/>
        <v>8</v>
      </c>
    </row>
    <row r="302" spans="1:4" x14ac:dyDescent="0.2">
      <c r="A302">
        <f>Data!I302</f>
        <v>299</v>
      </c>
      <c r="B302">
        <f>IF(Data!W302=0,-1,Data!W302)</f>
        <v>-1</v>
      </c>
      <c r="C302" s="1">
        <f>IF(Data!AB302=0,-1,Data!AB302)</f>
        <v>-1</v>
      </c>
      <c r="D302">
        <f t="shared" si="4"/>
        <v>8</v>
      </c>
    </row>
    <row r="303" spans="1:4" x14ac:dyDescent="0.2">
      <c r="A303">
        <f>Data!I303</f>
        <v>300</v>
      </c>
      <c r="B303">
        <f>IF(Data!W303=0,-1,Data!W303)</f>
        <v>-1</v>
      </c>
      <c r="C303" s="1">
        <f>IF(Data!AB303=0,-1,Data!AB303)</f>
        <v>-1</v>
      </c>
      <c r="D303">
        <f t="shared" si="4"/>
        <v>8</v>
      </c>
    </row>
    <row r="304" spans="1:4" x14ac:dyDescent="0.2">
      <c r="A304">
        <f>Data!I304</f>
        <v>301</v>
      </c>
      <c r="B304">
        <f>IF(Data!W304=0,-1,Data!W304)</f>
        <v>-1</v>
      </c>
      <c r="C304" s="1">
        <f>IF(Data!AB304=0,-1,Data!AB304)</f>
        <v>-1</v>
      </c>
      <c r="D304">
        <f t="shared" si="4"/>
        <v>8</v>
      </c>
    </row>
    <row r="305" spans="1:4" x14ac:dyDescent="0.2">
      <c r="A305">
        <f>Data!I305</f>
        <v>302</v>
      </c>
      <c r="B305">
        <f>IF(Data!W305=0,-1,Data!W305)</f>
        <v>-1</v>
      </c>
      <c r="C305" s="1">
        <f>IF(Data!AB305=0,-1,Data!AB305)</f>
        <v>-1</v>
      </c>
      <c r="D305">
        <f t="shared" si="4"/>
        <v>8</v>
      </c>
    </row>
    <row r="306" spans="1:4" x14ac:dyDescent="0.2">
      <c r="A306">
        <f>Data!I306</f>
        <v>303</v>
      </c>
      <c r="B306">
        <f>IF(Data!W306=0,-1,Data!W306)</f>
        <v>-1</v>
      </c>
      <c r="C306" s="1">
        <f>IF(Data!AB306=0,-1,Data!AB306)</f>
        <v>-1</v>
      </c>
      <c r="D306">
        <f t="shared" si="4"/>
        <v>8</v>
      </c>
    </row>
    <row r="307" spans="1:4" x14ac:dyDescent="0.2">
      <c r="A307">
        <f>Data!I307</f>
        <v>304</v>
      </c>
      <c r="B307">
        <f>IF(Data!W307=0,-1,Data!W307)</f>
        <v>-1</v>
      </c>
      <c r="C307" s="1">
        <f>IF(Data!AB307=0,-1,Data!AB307)</f>
        <v>-1</v>
      </c>
      <c r="D307">
        <f t="shared" si="4"/>
        <v>8</v>
      </c>
    </row>
    <row r="308" spans="1:4" x14ac:dyDescent="0.2">
      <c r="A308">
        <f>Data!I308</f>
        <v>305</v>
      </c>
      <c r="B308">
        <f>IF(Data!W308=0,-1,Data!W308)</f>
        <v>-1</v>
      </c>
      <c r="C308" s="1">
        <f>IF(Data!AB308=0,-1,Data!AB308)</f>
        <v>-1</v>
      </c>
      <c r="D308">
        <f t="shared" si="4"/>
        <v>8</v>
      </c>
    </row>
    <row r="309" spans="1:4" x14ac:dyDescent="0.2">
      <c r="A309">
        <f>Data!I309</f>
        <v>306</v>
      </c>
      <c r="B309">
        <f>IF(Data!W309=0,-1,Data!W309)</f>
        <v>-1</v>
      </c>
      <c r="C309" s="1">
        <f>IF(Data!AB309=0,-1,Data!AB309)</f>
        <v>-1</v>
      </c>
      <c r="D309">
        <f t="shared" si="4"/>
        <v>8</v>
      </c>
    </row>
    <row r="310" spans="1:4" x14ac:dyDescent="0.2">
      <c r="A310">
        <f>Data!I310</f>
        <v>307</v>
      </c>
      <c r="B310">
        <f>IF(Data!W310=0,-1,Data!W310)</f>
        <v>-1</v>
      </c>
      <c r="C310" s="1">
        <f>IF(Data!AB310=0,-1,Data!AB310)</f>
        <v>-1</v>
      </c>
      <c r="D310">
        <f t="shared" si="4"/>
        <v>8</v>
      </c>
    </row>
    <row r="311" spans="1:4" x14ac:dyDescent="0.2">
      <c r="A311">
        <f>Data!I311</f>
        <v>308</v>
      </c>
      <c r="B311">
        <f>IF(Data!W311=0,-1,Data!W311)</f>
        <v>-1</v>
      </c>
      <c r="C311" s="1">
        <f>IF(Data!AB311=0,-1,Data!AB311)</f>
        <v>-1</v>
      </c>
      <c r="D311">
        <f t="shared" si="4"/>
        <v>8</v>
      </c>
    </row>
    <row r="312" spans="1:4" x14ac:dyDescent="0.2">
      <c r="A312">
        <f>Data!I312</f>
        <v>309</v>
      </c>
      <c r="B312">
        <f>IF(Data!W312=0,-1,Data!W312)</f>
        <v>-1</v>
      </c>
      <c r="C312" s="1">
        <f>IF(Data!AB312=0,-1,Data!AB312)</f>
        <v>-1</v>
      </c>
      <c r="D312">
        <f t="shared" si="4"/>
        <v>8</v>
      </c>
    </row>
    <row r="313" spans="1:4" x14ac:dyDescent="0.2">
      <c r="A313">
        <f>Data!I313</f>
        <v>310</v>
      </c>
      <c r="B313">
        <f>IF(Data!W313=0,-1,Data!W313)</f>
        <v>-1</v>
      </c>
      <c r="C313" s="1">
        <f>IF(Data!AB313=0,-1,Data!AB313)</f>
        <v>-1</v>
      </c>
      <c r="D313">
        <f t="shared" si="4"/>
        <v>8</v>
      </c>
    </row>
    <row r="314" spans="1:4" x14ac:dyDescent="0.2">
      <c r="A314">
        <f>Data!I314</f>
        <v>311</v>
      </c>
      <c r="B314">
        <f>IF(Data!W314=0,-1,Data!W314)</f>
        <v>-1</v>
      </c>
      <c r="C314" s="1">
        <f>IF(Data!AB314=0,-1,Data!AB314)</f>
        <v>-1</v>
      </c>
      <c r="D314">
        <f t="shared" si="4"/>
        <v>8</v>
      </c>
    </row>
    <row r="315" spans="1:4" x14ac:dyDescent="0.2">
      <c r="A315">
        <f>Data!I315</f>
        <v>312</v>
      </c>
      <c r="B315">
        <f>IF(Data!W315=0,-1,Data!W315)</f>
        <v>-1</v>
      </c>
      <c r="C315" s="1">
        <f>IF(Data!AB315=0,-1,Data!AB315)</f>
        <v>-1</v>
      </c>
      <c r="D315">
        <f t="shared" si="4"/>
        <v>8</v>
      </c>
    </row>
    <row r="316" spans="1:4" x14ac:dyDescent="0.2">
      <c r="A316">
        <f>Data!I316</f>
        <v>313</v>
      </c>
      <c r="B316">
        <f>IF(Data!W316=0,-1,Data!W316)</f>
        <v>-1</v>
      </c>
      <c r="C316" s="1">
        <f>IF(Data!AB316=0,-1,Data!AB316)</f>
        <v>-1</v>
      </c>
      <c r="D316">
        <f t="shared" si="4"/>
        <v>8</v>
      </c>
    </row>
    <row r="317" spans="1:4" x14ac:dyDescent="0.2">
      <c r="A317">
        <f>Data!I317</f>
        <v>314</v>
      </c>
      <c r="B317">
        <f>IF(Data!W317=0,-1,Data!W317)</f>
        <v>-1</v>
      </c>
      <c r="C317" s="1">
        <f>IF(Data!AB317=0,-1,Data!AB317)</f>
        <v>-1</v>
      </c>
      <c r="D317">
        <f t="shared" si="4"/>
        <v>8</v>
      </c>
    </row>
    <row r="318" spans="1:4" x14ac:dyDescent="0.2">
      <c r="A318">
        <f>Data!I318</f>
        <v>315</v>
      </c>
      <c r="B318">
        <f>IF(Data!W318=0,-1,Data!W318)</f>
        <v>-1</v>
      </c>
      <c r="C318" s="1">
        <f>IF(Data!AB318=0,-1,Data!AB318)</f>
        <v>-1</v>
      </c>
      <c r="D318">
        <f t="shared" si="4"/>
        <v>8</v>
      </c>
    </row>
    <row r="319" spans="1:4" x14ac:dyDescent="0.2">
      <c r="A319">
        <f>Data!I319</f>
        <v>316</v>
      </c>
      <c r="B319">
        <f>IF(Data!W319=0,-1,Data!W319)</f>
        <v>-1</v>
      </c>
      <c r="C319" s="1">
        <f>IF(Data!AB319=0,-1,Data!AB319)</f>
        <v>-1</v>
      </c>
      <c r="D319">
        <f t="shared" si="4"/>
        <v>8</v>
      </c>
    </row>
    <row r="320" spans="1:4" x14ac:dyDescent="0.2">
      <c r="A320">
        <f>Data!I320</f>
        <v>317</v>
      </c>
      <c r="B320">
        <f>IF(Data!W320=0,-1,Data!W320)</f>
        <v>-1</v>
      </c>
      <c r="C320" s="1">
        <f>IF(Data!AB320=0,-1,Data!AB320)</f>
        <v>-1</v>
      </c>
      <c r="D320">
        <f t="shared" si="4"/>
        <v>8</v>
      </c>
    </row>
    <row r="321" spans="1:4" x14ac:dyDescent="0.2">
      <c r="A321">
        <f>Data!I321</f>
        <v>318</v>
      </c>
      <c r="B321">
        <f>IF(Data!W321=0,-1,Data!W321)</f>
        <v>-1</v>
      </c>
      <c r="C321" s="1">
        <f>IF(Data!AB321=0,-1,Data!AB321)</f>
        <v>-1</v>
      </c>
      <c r="D321">
        <f t="shared" si="4"/>
        <v>8</v>
      </c>
    </row>
    <row r="322" spans="1:4" x14ac:dyDescent="0.2">
      <c r="A322">
        <f>Data!I322</f>
        <v>319</v>
      </c>
      <c r="B322">
        <f>IF(Data!W322=0,-1,Data!W322)</f>
        <v>-1</v>
      </c>
      <c r="C322" s="1">
        <f>IF(Data!AB322=0,-1,Data!AB322)</f>
        <v>-1</v>
      </c>
      <c r="D322">
        <f t="shared" si="4"/>
        <v>8</v>
      </c>
    </row>
    <row r="323" spans="1:4" x14ac:dyDescent="0.2">
      <c r="A323">
        <f>Data!I323</f>
        <v>320</v>
      </c>
      <c r="B323">
        <f>IF(Data!W323=0,-1,Data!W323)</f>
        <v>-1</v>
      </c>
      <c r="C323" s="1">
        <f>IF(Data!AB323=0,-1,Data!AB323)</f>
        <v>-1</v>
      </c>
      <c r="D323">
        <f t="shared" si="4"/>
        <v>8</v>
      </c>
    </row>
    <row r="324" spans="1:4" x14ac:dyDescent="0.2">
      <c r="A324">
        <f>Data!I324</f>
        <v>321</v>
      </c>
      <c r="B324">
        <f>IF(Data!W324=0,-1,Data!W324)</f>
        <v>-1</v>
      </c>
      <c r="C324" s="1">
        <f>IF(Data!AB324=0,-1,Data!AB324)</f>
        <v>-1</v>
      </c>
      <c r="D324">
        <f t="shared" si="4"/>
        <v>8</v>
      </c>
    </row>
    <row r="325" spans="1:4" x14ac:dyDescent="0.2">
      <c r="A325">
        <f>Data!I325</f>
        <v>322</v>
      </c>
      <c r="B325">
        <f>IF(Data!W325=0,-1,Data!W325)</f>
        <v>-1</v>
      </c>
      <c r="C325" s="1">
        <f>IF(Data!AB325=0,-1,Data!AB325)</f>
        <v>-1</v>
      </c>
      <c r="D325">
        <f t="shared" ref="D325:D388" si="5">IF(B325=-1,8,0)</f>
        <v>8</v>
      </c>
    </row>
    <row r="326" spans="1:4" x14ac:dyDescent="0.2">
      <c r="A326">
        <f>Data!I326</f>
        <v>323</v>
      </c>
      <c r="B326">
        <f>IF(Data!W326=0,-1,Data!W326)</f>
        <v>-1</v>
      </c>
      <c r="C326" s="1">
        <f>IF(Data!AB326=0,-1,Data!AB326)</f>
        <v>-1</v>
      </c>
      <c r="D326">
        <f t="shared" si="5"/>
        <v>8</v>
      </c>
    </row>
    <row r="327" spans="1:4" x14ac:dyDescent="0.2">
      <c r="A327">
        <f>Data!I327</f>
        <v>324</v>
      </c>
      <c r="B327">
        <f>IF(Data!W327=0,-1,Data!W327)</f>
        <v>-1</v>
      </c>
      <c r="C327" s="1">
        <f>IF(Data!AB327=0,-1,Data!AB327)</f>
        <v>-1</v>
      </c>
      <c r="D327">
        <f t="shared" si="5"/>
        <v>8</v>
      </c>
    </row>
    <row r="328" spans="1:4" x14ac:dyDescent="0.2">
      <c r="A328">
        <f>Data!I328</f>
        <v>325</v>
      </c>
      <c r="B328">
        <f>IF(Data!W328=0,-1,Data!W328)</f>
        <v>-1</v>
      </c>
      <c r="C328" s="1">
        <f>IF(Data!AB328=0,-1,Data!AB328)</f>
        <v>-1</v>
      </c>
      <c r="D328">
        <f t="shared" si="5"/>
        <v>8</v>
      </c>
    </row>
    <row r="329" spans="1:4" x14ac:dyDescent="0.2">
      <c r="A329">
        <f>Data!I329</f>
        <v>326</v>
      </c>
      <c r="B329">
        <f>IF(Data!W329=0,-1,Data!W329)</f>
        <v>-1</v>
      </c>
      <c r="C329" s="1">
        <f>IF(Data!AB329=0,-1,Data!AB329)</f>
        <v>-1</v>
      </c>
      <c r="D329">
        <f t="shared" si="5"/>
        <v>8</v>
      </c>
    </row>
    <row r="330" spans="1:4" x14ac:dyDescent="0.2">
      <c r="A330">
        <f>Data!I330</f>
        <v>327</v>
      </c>
      <c r="B330">
        <f>IF(Data!W330=0,-1,Data!W330)</f>
        <v>-1</v>
      </c>
      <c r="C330" s="1">
        <f>IF(Data!AB330=0,-1,Data!AB330)</f>
        <v>-1</v>
      </c>
      <c r="D330">
        <f t="shared" si="5"/>
        <v>8</v>
      </c>
    </row>
    <row r="331" spans="1:4" x14ac:dyDescent="0.2">
      <c r="A331">
        <f>Data!I331</f>
        <v>328</v>
      </c>
      <c r="B331">
        <f>IF(Data!W331=0,-1,Data!W331)</f>
        <v>-1</v>
      </c>
      <c r="C331" s="1">
        <f>IF(Data!AB331=0,-1,Data!AB331)</f>
        <v>-1</v>
      </c>
      <c r="D331">
        <f t="shared" si="5"/>
        <v>8</v>
      </c>
    </row>
    <row r="332" spans="1:4" x14ac:dyDescent="0.2">
      <c r="A332">
        <f>Data!I332</f>
        <v>329</v>
      </c>
      <c r="B332">
        <f>IF(Data!W332=0,-1,Data!W332)</f>
        <v>-1</v>
      </c>
      <c r="C332" s="1">
        <f>IF(Data!AB332=0,-1,Data!AB332)</f>
        <v>-1</v>
      </c>
      <c r="D332">
        <f t="shared" si="5"/>
        <v>8</v>
      </c>
    </row>
    <row r="333" spans="1:4" x14ac:dyDescent="0.2">
      <c r="A333">
        <f>Data!I333</f>
        <v>330</v>
      </c>
      <c r="B333">
        <f>IF(Data!W333=0,-1,Data!W333)</f>
        <v>-1</v>
      </c>
      <c r="C333" s="1">
        <f>IF(Data!AB333=0,-1,Data!AB333)</f>
        <v>-1</v>
      </c>
      <c r="D333">
        <f t="shared" si="5"/>
        <v>8</v>
      </c>
    </row>
    <row r="334" spans="1:4" x14ac:dyDescent="0.2">
      <c r="A334">
        <f>Data!I334</f>
        <v>331</v>
      </c>
      <c r="B334">
        <f>IF(Data!W334=0,-1,Data!W334)</f>
        <v>-1</v>
      </c>
      <c r="C334" s="1">
        <f>IF(Data!AB334=0,-1,Data!AB334)</f>
        <v>-1</v>
      </c>
      <c r="D334">
        <f t="shared" si="5"/>
        <v>8</v>
      </c>
    </row>
    <row r="335" spans="1:4" x14ac:dyDescent="0.2">
      <c r="A335">
        <f>Data!I335</f>
        <v>332</v>
      </c>
      <c r="B335">
        <f>IF(Data!W335=0,-1,Data!W335)</f>
        <v>-1</v>
      </c>
      <c r="C335" s="1">
        <f>IF(Data!AB335=0,-1,Data!AB335)</f>
        <v>-1</v>
      </c>
      <c r="D335">
        <f t="shared" si="5"/>
        <v>8</v>
      </c>
    </row>
    <row r="336" spans="1:4" x14ac:dyDescent="0.2">
      <c r="A336">
        <f>Data!I336</f>
        <v>333</v>
      </c>
      <c r="B336">
        <f>IF(Data!W336=0,-1,Data!W336)</f>
        <v>-1</v>
      </c>
      <c r="C336" s="1">
        <f>IF(Data!AB336=0,-1,Data!AB336)</f>
        <v>-1</v>
      </c>
      <c r="D336">
        <f t="shared" si="5"/>
        <v>8</v>
      </c>
    </row>
    <row r="337" spans="1:4" x14ac:dyDescent="0.2">
      <c r="A337">
        <f>Data!I337</f>
        <v>334</v>
      </c>
      <c r="B337">
        <f>IF(Data!W337=0,-1,Data!W337)</f>
        <v>-1</v>
      </c>
      <c r="C337" s="1">
        <f>IF(Data!AB337=0,-1,Data!AB337)</f>
        <v>-1</v>
      </c>
      <c r="D337">
        <f t="shared" si="5"/>
        <v>8</v>
      </c>
    </row>
    <row r="338" spans="1:4" x14ac:dyDescent="0.2">
      <c r="A338">
        <f>Data!I338</f>
        <v>335</v>
      </c>
      <c r="B338">
        <f>IF(Data!W338=0,-1,Data!W338)</f>
        <v>-1</v>
      </c>
      <c r="C338" s="1">
        <f>IF(Data!AB338=0,-1,Data!AB338)</f>
        <v>-1</v>
      </c>
      <c r="D338">
        <f t="shared" si="5"/>
        <v>8</v>
      </c>
    </row>
    <row r="339" spans="1:4" x14ac:dyDescent="0.2">
      <c r="A339">
        <f>Data!I339</f>
        <v>336</v>
      </c>
      <c r="B339">
        <f>IF(Data!W339=0,-1,Data!W339)</f>
        <v>-1</v>
      </c>
      <c r="C339" s="1">
        <f>IF(Data!AB339=0,-1,Data!AB339)</f>
        <v>-1</v>
      </c>
      <c r="D339">
        <f t="shared" si="5"/>
        <v>8</v>
      </c>
    </row>
    <row r="340" spans="1:4" x14ac:dyDescent="0.2">
      <c r="A340">
        <f>Data!I340</f>
        <v>337</v>
      </c>
      <c r="B340">
        <f>IF(Data!W340=0,-1,Data!W340)</f>
        <v>-1</v>
      </c>
      <c r="C340" s="1">
        <f>IF(Data!AB340=0,-1,Data!AB340)</f>
        <v>-1</v>
      </c>
      <c r="D340">
        <f t="shared" si="5"/>
        <v>8</v>
      </c>
    </row>
    <row r="341" spans="1:4" x14ac:dyDescent="0.2">
      <c r="A341">
        <f>Data!I341</f>
        <v>338</v>
      </c>
      <c r="B341">
        <f>IF(Data!W341=0,-1,Data!W341)</f>
        <v>-1</v>
      </c>
      <c r="C341" s="1">
        <f>IF(Data!AB341=0,-1,Data!AB341)</f>
        <v>-1</v>
      </c>
      <c r="D341">
        <f t="shared" si="5"/>
        <v>8</v>
      </c>
    </row>
    <row r="342" spans="1:4" x14ac:dyDescent="0.2">
      <c r="A342">
        <f>Data!I342</f>
        <v>339</v>
      </c>
      <c r="B342">
        <f>IF(Data!W342=0,-1,Data!W342)</f>
        <v>-1</v>
      </c>
      <c r="C342" s="1">
        <f>IF(Data!AB342=0,-1,Data!AB342)</f>
        <v>-1</v>
      </c>
      <c r="D342">
        <f t="shared" si="5"/>
        <v>8</v>
      </c>
    </row>
    <row r="343" spans="1:4" x14ac:dyDescent="0.2">
      <c r="A343">
        <f>Data!I343</f>
        <v>340</v>
      </c>
      <c r="B343">
        <f>IF(Data!W343=0,-1,Data!W343)</f>
        <v>-1</v>
      </c>
      <c r="C343" s="1">
        <f>IF(Data!AB343=0,-1,Data!AB343)</f>
        <v>-1</v>
      </c>
      <c r="D343">
        <f t="shared" si="5"/>
        <v>8</v>
      </c>
    </row>
    <row r="344" spans="1:4" x14ac:dyDescent="0.2">
      <c r="A344">
        <f>Data!I344</f>
        <v>341</v>
      </c>
      <c r="B344">
        <f>IF(Data!W344=0,-1,Data!W344)</f>
        <v>-1</v>
      </c>
      <c r="C344" s="1">
        <f>IF(Data!AB344=0,-1,Data!AB344)</f>
        <v>-1</v>
      </c>
      <c r="D344">
        <f t="shared" si="5"/>
        <v>8</v>
      </c>
    </row>
    <row r="345" spans="1:4" x14ac:dyDescent="0.2">
      <c r="A345">
        <f>Data!I345</f>
        <v>342</v>
      </c>
      <c r="B345">
        <f>IF(Data!W345=0,-1,Data!W345)</f>
        <v>-1</v>
      </c>
      <c r="C345" s="1">
        <f>IF(Data!AB345=0,-1,Data!AB345)</f>
        <v>-1</v>
      </c>
      <c r="D345">
        <f t="shared" si="5"/>
        <v>8</v>
      </c>
    </row>
    <row r="346" spans="1:4" x14ac:dyDescent="0.2">
      <c r="A346">
        <f>Data!I346</f>
        <v>343</v>
      </c>
      <c r="B346">
        <f>IF(Data!W346=0,-1,Data!W346)</f>
        <v>-1</v>
      </c>
      <c r="C346" s="1">
        <f>IF(Data!AB346=0,-1,Data!AB346)</f>
        <v>-1</v>
      </c>
      <c r="D346">
        <f t="shared" si="5"/>
        <v>8</v>
      </c>
    </row>
    <row r="347" spans="1:4" x14ac:dyDescent="0.2">
      <c r="A347">
        <f>Data!I347</f>
        <v>344</v>
      </c>
      <c r="B347">
        <f>IF(Data!W347=0,-1,Data!W347)</f>
        <v>-1</v>
      </c>
      <c r="C347" s="1">
        <f>IF(Data!AB347=0,-1,Data!AB347)</f>
        <v>-1</v>
      </c>
      <c r="D347">
        <f t="shared" si="5"/>
        <v>8</v>
      </c>
    </row>
    <row r="348" spans="1:4" x14ac:dyDescent="0.2">
      <c r="A348">
        <f>Data!I348</f>
        <v>345</v>
      </c>
      <c r="B348">
        <f>IF(Data!W348=0,-1,Data!W348)</f>
        <v>-1</v>
      </c>
      <c r="C348" s="1">
        <f>IF(Data!AB348=0,-1,Data!AB348)</f>
        <v>-1</v>
      </c>
      <c r="D348">
        <f t="shared" si="5"/>
        <v>8</v>
      </c>
    </row>
    <row r="349" spans="1:4" x14ac:dyDescent="0.2">
      <c r="A349">
        <f>Data!I349</f>
        <v>346</v>
      </c>
      <c r="B349">
        <f>IF(Data!W349=0,-1,Data!W349)</f>
        <v>-1</v>
      </c>
      <c r="C349" s="1">
        <f>IF(Data!AB349=0,-1,Data!AB349)</f>
        <v>-1</v>
      </c>
      <c r="D349">
        <f t="shared" si="5"/>
        <v>8</v>
      </c>
    </row>
    <row r="350" spans="1:4" x14ac:dyDescent="0.2">
      <c r="A350">
        <f>Data!I350</f>
        <v>347</v>
      </c>
      <c r="B350">
        <f>IF(Data!W350=0,-1,Data!W350)</f>
        <v>-1</v>
      </c>
      <c r="C350" s="1">
        <f>IF(Data!AB350=0,-1,Data!AB350)</f>
        <v>-1</v>
      </c>
      <c r="D350">
        <f t="shared" si="5"/>
        <v>8</v>
      </c>
    </row>
    <row r="351" spans="1:4" x14ac:dyDescent="0.2">
      <c r="A351">
        <f>Data!I351</f>
        <v>348</v>
      </c>
      <c r="B351">
        <f>IF(Data!W351=0,-1,Data!W351)</f>
        <v>-1</v>
      </c>
      <c r="C351" s="1">
        <f>IF(Data!AB351=0,-1,Data!AB351)</f>
        <v>-1</v>
      </c>
      <c r="D351">
        <f t="shared" si="5"/>
        <v>8</v>
      </c>
    </row>
    <row r="352" spans="1:4" x14ac:dyDescent="0.2">
      <c r="A352">
        <f>Data!I352</f>
        <v>349</v>
      </c>
      <c r="B352">
        <f>IF(Data!W352=0,-1,Data!W352)</f>
        <v>-1</v>
      </c>
      <c r="C352" s="1">
        <f>IF(Data!AB352=0,-1,Data!AB352)</f>
        <v>-1</v>
      </c>
      <c r="D352">
        <f t="shared" si="5"/>
        <v>8</v>
      </c>
    </row>
    <row r="353" spans="1:4" x14ac:dyDescent="0.2">
      <c r="A353">
        <f>Data!I353</f>
        <v>350</v>
      </c>
      <c r="B353">
        <f>IF(Data!W353=0,-1,Data!W353)</f>
        <v>-1</v>
      </c>
      <c r="C353" s="1">
        <f>IF(Data!AB353=0,-1,Data!AB353)</f>
        <v>-1</v>
      </c>
      <c r="D353">
        <f t="shared" si="5"/>
        <v>8</v>
      </c>
    </row>
    <row r="354" spans="1:4" x14ac:dyDescent="0.2">
      <c r="A354">
        <f>Data!I354</f>
        <v>351</v>
      </c>
      <c r="B354">
        <f>IF(Data!W354=0,-1,Data!W354)</f>
        <v>-1</v>
      </c>
      <c r="C354" s="1">
        <f>IF(Data!AB354=0,-1,Data!AB354)</f>
        <v>-1</v>
      </c>
      <c r="D354">
        <f t="shared" si="5"/>
        <v>8</v>
      </c>
    </row>
    <row r="355" spans="1:4" x14ac:dyDescent="0.2">
      <c r="A355">
        <f>Data!I355</f>
        <v>352</v>
      </c>
      <c r="B355">
        <f>IF(Data!W355=0,-1,Data!W355)</f>
        <v>-1</v>
      </c>
      <c r="C355" s="1">
        <f>IF(Data!AB355=0,-1,Data!AB355)</f>
        <v>-1</v>
      </c>
      <c r="D355">
        <f t="shared" si="5"/>
        <v>8</v>
      </c>
    </row>
    <row r="356" spans="1:4" x14ac:dyDescent="0.2">
      <c r="A356">
        <f>Data!I356</f>
        <v>353</v>
      </c>
      <c r="B356">
        <f>IF(Data!W356=0,-1,Data!W356)</f>
        <v>-1</v>
      </c>
      <c r="C356" s="1">
        <f>IF(Data!AB356=0,-1,Data!AB356)</f>
        <v>-1</v>
      </c>
      <c r="D356">
        <f t="shared" si="5"/>
        <v>8</v>
      </c>
    </row>
    <row r="357" spans="1:4" x14ac:dyDescent="0.2">
      <c r="A357">
        <f>Data!I357</f>
        <v>354</v>
      </c>
      <c r="B357">
        <f>IF(Data!W357=0,-1,Data!W357)</f>
        <v>-1</v>
      </c>
      <c r="C357" s="1">
        <f>IF(Data!AB357=0,-1,Data!AB357)</f>
        <v>-1</v>
      </c>
      <c r="D357">
        <f t="shared" si="5"/>
        <v>8</v>
      </c>
    </row>
    <row r="358" spans="1:4" x14ac:dyDescent="0.2">
      <c r="A358">
        <f>Data!I358</f>
        <v>355</v>
      </c>
      <c r="B358">
        <f>IF(Data!W358=0,-1,Data!W358)</f>
        <v>-1</v>
      </c>
      <c r="C358" s="1">
        <f>IF(Data!AB358=0,-1,Data!AB358)</f>
        <v>-1</v>
      </c>
      <c r="D358">
        <f t="shared" si="5"/>
        <v>8</v>
      </c>
    </row>
    <row r="359" spans="1:4" x14ac:dyDescent="0.2">
      <c r="A359">
        <f>Data!I359</f>
        <v>356</v>
      </c>
      <c r="B359">
        <f>IF(Data!W359=0,-1,Data!W359)</f>
        <v>-1</v>
      </c>
      <c r="C359" s="1">
        <f>IF(Data!AB359=0,-1,Data!AB359)</f>
        <v>-1</v>
      </c>
      <c r="D359">
        <f t="shared" si="5"/>
        <v>8</v>
      </c>
    </row>
    <row r="360" spans="1:4" x14ac:dyDescent="0.2">
      <c r="A360">
        <f>Data!I360</f>
        <v>357</v>
      </c>
      <c r="B360">
        <f>IF(Data!W360=0,-1,Data!W360)</f>
        <v>-1</v>
      </c>
      <c r="C360" s="1">
        <f>IF(Data!AB360=0,-1,Data!AB360)</f>
        <v>-1</v>
      </c>
      <c r="D360">
        <f t="shared" si="5"/>
        <v>8</v>
      </c>
    </row>
    <row r="361" spans="1:4" x14ac:dyDescent="0.2">
      <c r="A361">
        <f>Data!I361</f>
        <v>358</v>
      </c>
      <c r="B361">
        <f>IF(Data!W361=0,-1,Data!W361)</f>
        <v>-1</v>
      </c>
      <c r="C361" s="1">
        <f>IF(Data!AB361=0,-1,Data!AB361)</f>
        <v>-1</v>
      </c>
      <c r="D361">
        <f t="shared" si="5"/>
        <v>8</v>
      </c>
    </row>
    <row r="362" spans="1:4" x14ac:dyDescent="0.2">
      <c r="A362">
        <f>Data!I362</f>
        <v>359</v>
      </c>
      <c r="B362">
        <f>IF(Data!W362=0,-1,Data!W362)</f>
        <v>-1</v>
      </c>
      <c r="C362" s="1">
        <f>IF(Data!AB362=0,-1,Data!AB362)</f>
        <v>-1</v>
      </c>
      <c r="D362">
        <f t="shared" si="5"/>
        <v>8</v>
      </c>
    </row>
    <row r="363" spans="1:4" x14ac:dyDescent="0.2">
      <c r="A363">
        <f>Data!I363</f>
        <v>360</v>
      </c>
      <c r="B363">
        <f>IF(Data!W363=0,-1,Data!W363)</f>
        <v>-1</v>
      </c>
      <c r="C363" s="1">
        <f>IF(Data!AB363=0,-1,Data!AB363)</f>
        <v>-1</v>
      </c>
      <c r="D363">
        <f t="shared" si="5"/>
        <v>8</v>
      </c>
    </row>
    <row r="364" spans="1:4" x14ac:dyDescent="0.2">
      <c r="A364">
        <f>Data!I364</f>
        <v>361</v>
      </c>
      <c r="B364">
        <f>IF(Data!W364=0,-1,Data!W364)</f>
        <v>-1</v>
      </c>
      <c r="C364" s="1">
        <f>IF(Data!AB364=0,-1,Data!AB364)</f>
        <v>-1</v>
      </c>
      <c r="D364">
        <f t="shared" si="5"/>
        <v>8</v>
      </c>
    </row>
    <row r="365" spans="1:4" x14ac:dyDescent="0.2">
      <c r="A365">
        <f>Data!I365</f>
        <v>362</v>
      </c>
      <c r="B365">
        <f>IF(Data!W365=0,-1,Data!W365)</f>
        <v>-1</v>
      </c>
      <c r="C365" s="1">
        <f>IF(Data!AB365=0,-1,Data!AB365)</f>
        <v>-1</v>
      </c>
      <c r="D365">
        <f t="shared" si="5"/>
        <v>8</v>
      </c>
    </row>
    <row r="366" spans="1:4" x14ac:dyDescent="0.2">
      <c r="A366">
        <f>Data!I366</f>
        <v>363</v>
      </c>
      <c r="B366">
        <f>IF(Data!W366=0,-1,Data!W366)</f>
        <v>-1</v>
      </c>
      <c r="C366" s="1">
        <f>IF(Data!AB366=0,-1,Data!AB366)</f>
        <v>-1</v>
      </c>
      <c r="D366">
        <f t="shared" si="5"/>
        <v>8</v>
      </c>
    </row>
    <row r="367" spans="1:4" x14ac:dyDescent="0.2">
      <c r="A367">
        <f>Data!I367</f>
        <v>364</v>
      </c>
      <c r="B367">
        <f>IF(Data!W367=0,-1,Data!W367)</f>
        <v>-1</v>
      </c>
      <c r="C367" s="1">
        <f>IF(Data!AB367=0,-1,Data!AB367)</f>
        <v>-1</v>
      </c>
      <c r="D367">
        <f t="shared" si="5"/>
        <v>8</v>
      </c>
    </row>
    <row r="368" spans="1:4" x14ac:dyDescent="0.2">
      <c r="A368">
        <f>Data!I368</f>
        <v>365</v>
      </c>
      <c r="B368">
        <f>IF(Data!W368=0,-1,Data!W368)</f>
        <v>-1</v>
      </c>
      <c r="C368" s="1">
        <f>IF(Data!AB368=0,-1,Data!AB368)</f>
        <v>-1</v>
      </c>
      <c r="D368">
        <f t="shared" si="5"/>
        <v>8</v>
      </c>
    </row>
    <row r="369" spans="1:4" x14ac:dyDescent="0.2">
      <c r="A369">
        <f>Data!I369</f>
        <v>366</v>
      </c>
      <c r="B369">
        <f>IF(Data!W369=0,-1,Data!W369)</f>
        <v>-1</v>
      </c>
      <c r="C369" s="1">
        <f>IF(Data!AB369=0,-1,Data!AB369)</f>
        <v>-1</v>
      </c>
      <c r="D369">
        <f t="shared" si="5"/>
        <v>8</v>
      </c>
    </row>
    <row r="370" spans="1:4" x14ac:dyDescent="0.2">
      <c r="A370">
        <f>Data!I370</f>
        <v>367</v>
      </c>
      <c r="B370">
        <f>IF(Data!W370=0,-1,Data!W370)</f>
        <v>-1</v>
      </c>
      <c r="C370" s="1">
        <f>IF(Data!AB370=0,-1,Data!AB370)</f>
        <v>-1</v>
      </c>
      <c r="D370">
        <f t="shared" si="5"/>
        <v>8</v>
      </c>
    </row>
    <row r="371" spans="1:4" x14ac:dyDescent="0.2">
      <c r="A371">
        <f>Data!I371</f>
        <v>368</v>
      </c>
      <c r="B371">
        <f>IF(Data!W371=0,-1,Data!W371)</f>
        <v>-1</v>
      </c>
      <c r="C371" s="1">
        <f>IF(Data!AB371=0,-1,Data!AB371)</f>
        <v>-1</v>
      </c>
      <c r="D371">
        <f t="shared" si="5"/>
        <v>8</v>
      </c>
    </row>
    <row r="372" spans="1:4" x14ac:dyDescent="0.2">
      <c r="A372">
        <f>Data!I372</f>
        <v>369</v>
      </c>
      <c r="B372">
        <f>IF(Data!W372=0,-1,Data!W372)</f>
        <v>-1</v>
      </c>
      <c r="C372" s="1">
        <f>IF(Data!AB372=0,-1,Data!AB372)</f>
        <v>-1</v>
      </c>
      <c r="D372">
        <f t="shared" si="5"/>
        <v>8</v>
      </c>
    </row>
    <row r="373" spans="1:4" x14ac:dyDescent="0.2">
      <c r="A373">
        <f>Data!I373</f>
        <v>370</v>
      </c>
      <c r="B373">
        <f>IF(Data!W373=0,-1,Data!W373)</f>
        <v>-1</v>
      </c>
      <c r="C373" s="1">
        <f>IF(Data!AB373=0,-1,Data!AB373)</f>
        <v>-1</v>
      </c>
      <c r="D373">
        <f t="shared" si="5"/>
        <v>8</v>
      </c>
    </row>
    <row r="374" spans="1:4" x14ac:dyDescent="0.2">
      <c r="A374">
        <f>Data!I374</f>
        <v>371</v>
      </c>
      <c r="B374">
        <f>IF(Data!W374=0,-1,Data!W374)</f>
        <v>-1</v>
      </c>
      <c r="C374" s="1">
        <f>IF(Data!AB374=0,-1,Data!AB374)</f>
        <v>-1</v>
      </c>
      <c r="D374">
        <f t="shared" si="5"/>
        <v>8</v>
      </c>
    </row>
    <row r="375" spans="1:4" x14ac:dyDescent="0.2">
      <c r="A375">
        <f>Data!I375</f>
        <v>372</v>
      </c>
      <c r="B375">
        <f>IF(Data!W375=0,-1,Data!W375)</f>
        <v>-1</v>
      </c>
      <c r="C375" s="1">
        <f>IF(Data!AB375=0,-1,Data!AB375)</f>
        <v>-1</v>
      </c>
      <c r="D375">
        <f t="shared" si="5"/>
        <v>8</v>
      </c>
    </row>
    <row r="376" spans="1:4" x14ac:dyDescent="0.2">
      <c r="A376">
        <f>Data!I376</f>
        <v>373</v>
      </c>
      <c r="B376">
        <f>IF(Data!W376=0,-1,Data!W376)</f>
        <v>-1</v>
      </c>
      <c r="C376" s="1">
        <f>IF(Data!AB376=0,-1,Data!AB376)</f>
        <v>-1</v>
      </c>
      <c r="D376">
        <f t="shared" si="5"/>
        <v>8</v>
      </c>
    </row>
    <row r="377" spans="1:4" x14ac:dyDescent="0.2">
      <c r="A377">
        <f>Data!I377</f>
        <v>374</v>
      </c>
      <c r="B377">
        <f>IF(Data!W377=0,-1,Data!W377)</f>
        <v>-1</v>
      </c>
      <c r="C377" s="1">
        <f>IF(Data!AB377=0,-1,Data!AB377)</f>
        <v>-1</v>
      </c>
      <c r="D377">
        <f t="shared" si="5"/>
        <v>8</v>
      </c>
    </row>
    <row r="378" spans="1:4" x14ac:dyDescent="0.2">
      <c r="A378">
        <f>Data!I378</f>
        <v>375</v>
      </c>
      <c r="B378">
        <f>IF(Data!W378=0,-1,Data!W378)</f>
        <v>-1</v>
      </c>
      <c r="C378" s="1">
        <f>IF(Data!AB378=0,-1,Data!AB378)</f>
        <v>-1</v>
      </c>
      <c r="D378">
        <f t="shared" si="5"/>
        <v>8</v>
      </c>
    </row>
    <row r="379" spans="1:4" x14ac:dyDescent="0.2">
      <c r="A379">
        <f>Data!I379</f>
        <v>376</v>
      </c>
      <c r="B379">
        <f>IF(Data!W379=0,-1,Data!W379)</f>
        <v>-1</v>
      </c>
      <c r="C379" s="1">
        <f>IF(Data!AB379=0,-1,Data!AB379)</f>
        <v>-1</v>
      </c>
      <c r="D379">
        <f t="shared" si="5"/>
        <v>8</v>
      </c>
    </row>
    <row r="380" spans="1:4" x14ac:dyDescent="0.2">
      <c r="A380">
        <f>Data!I380</f>
        <v>377</v>
      </c>
      <c r="B380">
        <f>IF(Data!W380=0,-1,Data!W380)</f>
        <v>-1</v>
      </c>
      <c r="C380" s="1">
        <f>IF(Data!AB380=0,-1,Data!AB380)</f>
        <v>-1</v>
      </c>
      <c r="D380">
        <f t="shared" si="5"/>
        <v>8</v>
      </c>
    </row>
    <row r="381" spans="1:4" x14ac:dyDescent="0.2">
      <c r="A381">
        <f>Data!I381</f>
        <v>378</v>
      </c>
      <c r="B381">
        <f>IF(Data!W381=0,-1,Data!W381)</f>
        <v>-1</v>
      </c>
      <c r="C381" s="1">
        <f>IF(Data!AB381=0,-1,Data!AB381)</f>
        <v>-1</v>
      </c>
      <c r="D381">
        <f t="shared" si="5"/>
        <v>8</v>
      </c>
    </row>
    <row r="382" spans="1:4" x14ac:dyDescent="0.2">
      <c r="A382">
        <f>Data!I382</f>
        <v>379</v>
      </c>
      <c r="B382">
        <f>IF(Data!W382=0,-1,Data!W382)</f>
        <v>-1</v>
      </c>
      <c r="C382" s="1">
        <f>IF(Data!AB382=0,-1,Data!AB382)</f>
        <v>-1</v>
      </c>
      <c r="D382">
        <f t="shared" si="5"/>
        <v>8</v>
      </c>
    </row>
    <row r="383" spans="1:4" x14ac:dyDescent="0.2">
      <c r="A383">
        <f>Data!I383</f>
        <v>380</v>
      </c>
      <c r="B383">
        <f>IF(Data!W383=0,-1,Data!W383)</f>
        <v>-1</v>
      </c>
      <c r="C383" s="1">
        <f>IF(Data!AB383=0,-1,Data!AB383)</f>
        <v>-1</v>
      </c>
      <c r="D383">
        <f t="shared" si="5"/>
        <v>8</v>
      </c>
    </row>
    <row r="384" spans="1:4" x14ac:dyDescent="0.2">
      <c r="A384">
        <f>Data!I384</f>
        <v>381</v>
      </c>
      <c r="B384">
        <f>IF(Data!W384=0,-1,Data!W384)</f>
        <v>-1</v>
      </c>
      <c r="C384" s="1">
        <f>IF(Data!AB384=0,-1,Data!AB384)</f>
        <v>-1</v>
      </c>
      <c r="D384">
        <f t="shared" si="5"/>
        <v>8</v>
      </c>
    </row>
    <row r="385" spans="1:4" x14ac:dyDescent="0.2">
      <c r="A385">
        <f>Data!I385</f>
        <v>382</v>
      </c>
      <c r="B385">
        <f>IF(Data!W385=0,-1,Data!W385)</f>
        <v>-1</v>
      </c>
      <c r="C385" s="1">
        <f>IF(Data!AB385=0,-1,Data!AB385)</f>
        <v>-1</v>
      </c>
      <c r="D385">
        <f t="shared" si="5"/>
        <v>8</v>
      </c>
    </row>
    <row r="386" spans="1:4" x14ac:dyDescent="0.2">
      <c r="A386">
        <f>Data!I386</f>
        <v>383</v>
      </c>
      <c r="B386">
        <f>IF(Data!W386=0,-1,Data!W386)</f>
        <v>-1</v>
      </c>
      <c r="C386" s="1">
        <f>IF(Data!AB386=0,-1,Data!AB386)</f>
        <v>-1</v>
      </c>
      <c r="D386">
        <f t="shared" si="5"/>
        <v>8</v>
      </c>
    </row>
    <row r="387" spans="1:4" x14ac:dyDescent="0.2">
      <c r="A387">
        <f>Data!I387</f>
        <v>384</v>
      </c>
      <c r="B387">
        <f>IF(Data!W387=0,-1,Data!W387)</f>
        <v>-1</v>
      </c>
      <c r="C387" s="1">
        <f>IF(Data!AB387=0,-1,Data!AB387)</f>
        <v>-1</v>
      </c>
      <c r="D387">
        <f t="shared" si="5"/>
        <v>8</v>
      </c>
    </row>
    <row r="388" spans="1:4" x14ac:dyDescent="0.2">
      <c r="A388">
        <f>Data!I388</f>
        <v>385</v>
      </c>
      <c r="B388">
        <f>IF(Data!W388=0,-1,Data!W388)</f>
        <v>-1</v>
      </c>
      <c r="C388" s="1">
        <f>IF(Data!AB388=0,-1,Data!AB388)</f>
        <v>-1</v>
      </c>
      <c r="D388">
        <f t="shared" si="5"/>
        <v>8</v>
      </c>
    </row>
    <row r="389" spans="1:4" x14ac:dyDescent="0.2">
      <c r="A389">
        <f>Data!I389</f>
        <v>386</v>
      </c>
      <c r="B389">
        <f>IF(Data!W389=0,-1,Data!W389)</f>
        <v>-1</v>
      </c>
      <c r="C389" s="1">
        <f>IF(Data!AB389=0,-1,Data!AB389)</f>
        <v>-1</v>
      </c>
      <c r="D389">
        <f t="shared" ref="D389:D452" si="6">IF(B389=-1,8,0)</f>
        <v>8</v>
      </c>
    </row>
    <row r="390" spans="1:4" x14ac:dyDescent="0.2">
      <c r="A390">
        <f>Data!I390</f>
        <v>387</v>
      </c>
      <c r="B390">
        <f>IF(Data!W390=0,-1,Data!W390)</f>
        <v>-1</v>
      </c>
      <c r="C390" s="1">
        <f>IF(Data!AB390=0,-1,Data!AB390)</f>
        <v>-1</v>
      </c>
      <c r="D390">
        <f t="shared" si="6"/>
        <v>8</v>
      </c>
    </row>
    <row r="391" spans="1:4" x14ac:dyDescent="0.2">
      <c r="A391">
        <f>Data!I391</f>
        <v>388</v>
      </c>
      <c r="B391">
        <f>IF(Data!W391=0,-1,Data!W391)</f>
        <v>-1</v>
      </c>
      <c r="C391" s="1">
        <f>IF(Data!AB391=0,-1,Data!AB391)</f>
        <v>-1</v>
      </c>
      <c r="D391">
        <f t="shared" si="6"/>
        <v>8</v>
      </c>
    </row>
    <row r="392" spans="1:4" x14ac:dyDescent="0.2">
      <c r="A392">
        <f>Data!I392</f>
        <v>389</v>
      </c>
      <c r="B392">
        <f>IF(Data!W392=0,-1,Data!W392)</f>
        <v>-1</v>
      </c>
      <c r="C392" s="1">
        <f>IF(Data!AB392=0,-1,Data!AB392)</f>
        <v>-1</v>
      </c>
      <c r="D392">
        <f t="shared" si="6"/>
        <v>8</v>
      </c>
    </row>
    <row r="393" spans="1:4" x14ac:dyDescent="0.2">
      <c r="A393">
        <f>Data!I393</f>
        <v>390</v>
      </c>
      <c r="B393">
        <f>IF(Data!W393=0,-1,Data!W393)</f>
        <v>-1</v>
      </c>
      <c r="C393" s="1">
        <f>IF(Data!AB393=0,-1,Data!AB393)</f>
        <v>-1</v>
      </c>
      <c r="D393">
        <f t="shared" si="6"/>
        <v>8</v>
      </c>
    </row>
    <row r="394" spans="1:4" x14ac:dyDescent="0.2">
      <c r="A394">
        <f>Data!I394</f>
        <v>391</v>
      </c>
      <c r="B394">
        <f>IF(Data!W394=0,-1,Data!W394)</f>
        <v>-1</v>
      </c>
      <c r="C394" s="1">
        <f>IF(Data!AB394=0,-1,Data!AB394)</f>
        <v>-1</v>
      </c>
      <c r="D394">
        <f t="shared" si="6"/>
        <v>8</v>
      </c>
    </row>
    <row r="395" spans="1:4" x14ac:dyDescent="0.2">
      <c r="A395">
        <f>Data!I395</f>
        <v>392</v>
      </c>
      <c r="B395">
        <f>IF(Data!W395=0,-1,Data!W395)</f>
        <v>-1</v>
      </c>
      <c r="C395" s="1">
        <f>IF(Data!AB395=0,-1,Data!AB395)</f>
        <v>-1</v>
      </c>
      <c r="D395">
        <f t="shared" si="6"/>
        <v>8</v>
      </c>
    </row>
    <row r="396" spans="1:4" x14ac:dyDescent="0.2">
      <c r="A396">
        <f>Data!I396</f>
        <v>393</v>
      </c>
      <c r="B396">
        <f>IF(Data!W396=0,-1,Data!W396)</f>
        <v>-1</v>
      </c>
      <c r="C396" s="1">
        <f>IF(Data!AB396=0,-1,Data!AB396)</f>
        <v>-1</v>
      </c>
      <c r="D396">
        <f t="shared" si="6"/>
        <v>8</v>
      </c>
    </row>
    <row r="397" spans="1:4" x14ac:dyDescent="0.2">
      <c r="A397">
        <f>Data!I397</f>
        <v>394</v>
      </c>
      <c r="B397">
        <f>IF(Data!W397=0,-1,Data!W397)</f>
        <v>-1</v>
      </c>
      <c r="C397" s="1">
        <f>IF(Data!AB397=0,-1,Data!AB397)</f>
        <v>-1</v>
      </c>
      <c r="D397">
        <f t="shared" si="6"/>
        <v>8</v>
      </c>
    </row>
    <row r="398" spans="1:4" x14ac:dyDescent="0.2">
      <c r="A398">
        <f>Data!I398</f>
        <v>395</v>
      </c>
      <c r="B398">
        <f>IF(Data!W398=0,-1,Data!W398)</f>
        <v>-1</v>
      </c>
      <c r="C398" s="1">
        <f>IF(Data!AB398=0,-1,Data!AB398)</f>
        <v>-1</v>
      </c>
      <c r="D398">
        <f t="shared" si="6"/>
        <v>8</v>
      </c>
    </row>
    <row r="399" spans="1:4" x14ac:dyDescent="0.2">
      <c r="A399">
        <f>Data!I399</f>
        <v>396</v>
      </c>
      <c r="B399">
        <f>IF(Data!W399=0,-1,Data!W399)</f>
        <v>-1</v>
      </c>
      <c r="C399" s="1">
        <f>IF(Data!AB399=0,-1,Data!AB399)</f>
        <v>-1</v>
      </c>
      <c r="D399">
        <f t="shared" si="6"/>
        <v>8</v>
      </c>
    </row>
    <row r="400" spans="1:4" x14ac:dyDescent="0.2">
      <c r="A400">
        <f>Data!I400</f>
        <v>397</v>
      </c>
      <c r="B400">
        <f>IF(Data!W400=0,-1,Data!W400)</f>
        <v>-1</v>
      </c>
      <c r="C400" s="1">
        <f>IF(Data!AB400=0,-1,Data!AB400)</f>
        <v>-1</v>
      </c>
      <c r="D400">
        <f t="shared" si="6"/>
        <v>8</v>
      </c>
    </row>
    <row r="401" spans="1:4" x14ac:dyDescent="0.2">
      <c r="A401">
        <f>Data!I401</f>
        <v>398</v>
      </c>
      <c r="B401">
        <f>IF(Data!W401=0,-1,Data!W401)</f>
        <v>-1</v>
      </c>
      <c r="C401" s="1">
        <f>IF(Data!AB401=0,-1,Data!AB401)</f>
        <v>-1</v>
      </c>
      <c r="D401">
        <f t="shared" si="6"/>
        <v>8</v>
      </c>
    </row>
    <row r="402" spans="1:4" x14ac:dyDescent="0.2">
      <c r="A402">
        <f>Data!I402</f>
        <v>399</v>
      </c>
      <c r="B402">
        <f>IF(Data!W402=0,-1,Data!W402)</f>
        <v>-1</v>
      </c>
      <c r="C402" s="1">
        <f>IF(Data!AB402=0,-1,Data!AB402)</f>
        <v>-1</v>
      </c>
      <c r="D402">
        <f t="shared" si="6"/>
        <v>8</v>
      </c>
    </row>
    <row r="403" spans="1:4" x14ac:dyDescent="0.2">
      <c r="A403">
        <f>Data!I403</f>
        <v>400</v>
      </c>
      <c r="B403">
        <f>IF(Data!W403=0,-1,Data!W403)</f>
        <v>-1</v>
      </c>
      <c r="C403" s="1">
        <f>IF(Data!AB403=0,-1,Data!AB403)</f>
        <v>-1</v>
      </c>
      <c r="D403">
        <f t="shared" si="6"/>
        <v>8</v>
      </c>
    </row>
    <row r="404" spans="1:4" x14ac:dyDescent="0.2">
      <c r="A404">
        <f>Data!I404</f>
        <v>401</v>
      </c>
      <c r="B404">
        <f>IF(Data!W404=0,-1,Data!W404)</f>
        <v>-1</v>
      </c>
      <c r="C404" s="1">
        <f>IF(Data!AB404=0,-1,Data!AB404)</f>
        <v>-1</v>
      </c>
      <c r="D404">
        <f t="shared" si="6"/>
        <v>8</v>
      </c>
    </row>
    <row r="405" spans="1:4" x14ac:dyDescent="0.2">
      <c r="A405">
        <f>Data!I405</f>
        <v>402</v>
      </c>
      <c r="B405">
        <f>IF(Data!W405=0,-1,Data!W405)</f>
        <v>-1</v>
      </c>
      <c r="C405" s="1">
        <f>IF(Data!AB405=0,-1,Data!AB405)</f>
        <v>-1</v>
      </c>
      <c r="D405">
        <f t="shared" si="6"/>
        <v>8</v>
      </c>
    </row>
    <row r="406" spans="1:4" x14ac:dyDescent="0.2">
      <c r="A406">
        <f>Data!I406</f>
        <v>403</v>
      </c>
      <c r="B406">
        <f>IF(Data!W406=0,-1,Data!W406)</f>
        <v>-1</v>
      </c>
      <c r="C406" s="1">
        <f>IF(Data!AB406=0,-1,Data!AB406)</f>
        <v>-1</v>
      </c>
      <c r="D406">
        <f t="shared" si="6"/>
        <v>8</v>
      </c>
    </row>
    <row r="407" spans="1:4" x14ac:dyDescent="0.2">
      <c r="A407">
        <f>Data!I407</f>
        <v>404</v>
      </c>
      <c r="B407">
        <f>IF(Data!W407=0,-1,Data!W407)</f>
        <v>-1</v>
      </c>
      <c r="C407" s="1">
        <f>IF(Data!AB407=0,-1,Data!AB407)</f>
        <v>-1</v>
      </c>
      <c r="D407">
        <f t="shared" si="6"/>
        <v>8</v>
      </c>
    </row>
    <row r="408" spans="1:4" x14ac:dyDescent="0.2">
      <c r="A408">
        <f>Data!I408</f>
        <v>405</v>
      </c>
      <c r="B408">
        <f>IF(Data!W408=0,-1,Data!W408)</f>
        <v>-1</v>
      </c>
      <c r="C408" s="1">
        <f>IF(Data!AB408=0,-1,Data!AB408)</f>
        <v>-1</v>
      </c>
      <c r="D408">
        <f t="shared" si="6"/>
        <v>8</v>
      </c>
    </row>
    <row r="409" spans="1:4" x14ac:dyDescent="0.2">
      <c r="A409">
        <f>Data!I409</f>
        <v>406</v>
      </c>
      <c r="B409">
        <f>IF(Data!W409=0,-1,Data!W409)</f>
        <v>-1</v>
      </c>
      <c r="C409" s="1">
        <f>IF(Data!AB409=0,-1,Data!AB409)</f>
        <v>-1</v>
      </c>
      <c r="D409">
        <f t="shared" si="6"/>
        <v>8</v>
      </c>
    </row>
    <row r="410" spans="1:4" x14ac:dyDescent="0.2">
      <c r="A410">
        <f>Data!I410</f>
        <v>407</v>
      </c>
      <c r="B410">
        <f>IF(Data!W410=0,-1,Data!W410)</f>
        <v>-1</v>
      </c>
      <c r="C410" s="1">
        <f>IF(Data!AB410=0,-1,Data!AB410)</f>
        <v>-1</v>
      </c>
      <c r="D410">
        <f t="shared" si="6"/>
        <v>8</v>
      </c>
    </row>
    <row r="411" spans="1:4" x14ac:dyDescent="0.2">
      <c r="A411">
        <f>Data!I411</f>
        <v>408</v>
      </c>
      <c r="B411">
        <f>IF(Data!W411=0,-1,Data!W411)</f>
        <v>-1</v>
      </c>
      <c r="C411" s="1">
        <f>IF(Data!AB411=0,-1,Data!AB411)</f>
        <v>-1</v>
      </c>
      <c r="D411">
        <f t="shared" si="6"/>
        <v>8</v>
      </c>
    </row>
    <row r="412" spans="1:4" x14ac:dyDescent="0.2">
      <c r="A412">
        <f>Data!I412</f>
        <v>409</v>
      </c>
      <c r="B412">
        <f>IF(Data!W412=0,-1,Data!W412)</f>
        <v>-1</v>
      </c>
      <c r="C412" s="1">
        <f>IF(Data!AB412=0,-1,Data!AB412)</f>
        <v>-1</v>
      </c>
      <c r="D412">
        <f t="shared" si="6"/>
        <v>8</v>
      </c>
    </row>
    <row r="413" spans="1:4" x14ac:dyDescent="0.2">
      <c r="A413">
        <f>Data!I413</f>
        <v>410</v>
      </c>
      <c r="B413">
        <f>IF(Data!W413=0,-1,Data!W413)</f>
        <v>-1</v>
      </c>
      <c r="C413" s="1">
        <f>IF(Data!AB413=0,-1,Data!AB413)</f>
        <v>-1</v>
      </c>
      <c r="D413">
        <f t="shared" si="6"/>
        <v>8</v>
      </c>
    </row>
    <row r="414" spans="1:4" x14ac:dyDescent="0.2">
      <c r="A414">
        <f>Data!I414</f>
        <v>411</v>
      </c>
      <c r="B414">
        <f>IF(Data!W414=0,-1,Data!W414)</f>
        <v>-1</v>
      </c>
      <c r="C414" s="1">
        <f>IF(Data!AB414=0,-1,Data!AB414)</f>
        <v>-1</v>
      </c>
      <c r="D414">
        <f t="shared" si="6"/>
        <v>8</v>
      </c>
    </row>
    <row r="415" spans="1:4" x14ac:dyDescent="0.2">
      <c r="A415">
        <f>Data!I415</f>
        <v>412</v>
      </c>
      <c r="B415">
        <f>IF(Data!W415=0,-1,Data!W415)</f>
        <v>-1</v>
      </c>
      <c r="C415" s="1">
        <f>IF(Data!AB415=0,-1,Data!AB415)</f>
        <v>-1</v>
      </c>
      <c r="D415">
        <f t="shared" si="6"/>
        <v>8</v>
      </c>
    </row>
    <row r="416" spans="1:4" x14ac:dyDescent="0.2">
      <c r="A416">
        <f>Data!I416</f>
        <v>413</v>
      </c>
      <c r="B416">
        <f>IF(Data!W416=0,-1,Data!W416)</f>
        <v>-1</v>
      </c>
      <c r="C416" s="1">
        <f>IF(Data!AB416=0,-1,Data!AB416)</f>
        <v>-1</v>
      </c>
      <c r="D416">
        <f t="shared" si="6"/>
        <v>8</v>
      </c>
    </row>
    <row r="417" spans="1:4" x14ac:dyDescent="0.2">
      <c r="A417">
        <f>Data!I417</f>
        <v>414</v>
      </c>
      <c r="B417">
        <f>IF(Data!W417=0,-1,Data!W417)</f>
        <v>-1</v>
      </c>
      <c r="C417" s="1">
        <f>IF(Data!AB417=0,-1,Data!AB417)</f>
        <v>-1</v>
      </c>
      <c r="D417">
        <f t="shared" si="6"/>
        <v>8</v>
      </c>
    </row>
    <row r="418" spans="1:4" x14ac:dyDescent="0.2">
      <c r="A418">
        <f>Data!I418</f>
        <v>415</v>
      </c>
      <c r="B418">
        <f>IF(Data!W418=0,-1,Data!W418)</f>
        <v>-1</v>
      </c>
      <c r="C418" s="1">
        <f>IF(Data!AB418=0,-1,Data!AB418)</f>
        <v>-1</v>
      </c>
      <c r="D418">
        <f t="shared" si="6"/>
        <v>8</v>
      </c>
    </row>
    <row r="419" spans="1:4" x14ac:dyDescent="0.2">
      <c r="A419">
        <f>Data!I419</f>
        <v>416</v>
      </c>
      <c r="B419">
        <f>IF(Data!W419=0,-1,Data!W419)</f>
        <v>-1</v>
      </c>
      <c r="C419" s="1">
        <f>IF(Data!AB419=0,-1,Data!AB419)</f>
        <v>-1</v>
      </c>
      <c r="D419">
        <f t="shared" si="6"/>
        <v>8</v>
      </c>
    </row>
    <row r="420" spans="1:4" x14ac:dyDescent="0.2">
      <c r="A420">
        <f>Data!I420</f>
        <v>417</v>
      </c>
      <c r="B420">
        <f>IF(Data!W420=0,-1,Data!W420)</f>
        <v>-1</v>
      </c>
      <c r="C420" s="1">
        <f>IF(Data!AB420=0,-1,Data!AB420)</f>
        <v>-1</v>
      </c>
      <c r="D420">
        <f t="shared" si="6"/>
        <v>8</v>
      </c>
    </row>
    <row r="421" spans="1:4" x14ac:dyDescent="0.2">
      <c r="A421">
        <f>Data!I421</f>
        <v>418</v>
      </c>
      <c r="B421">
        <f>IF(Data!W421=0,-1,Data!W421)</f>
        <v>-1</v>
      </c>
      <c r="C421" s="1">
        <f>IF(Data!AB421=0,-1,Data!AB421)</f>
        <v>-1</v>
      </c>
      <c r="D421">
        <f t="shared" si="6"/>
        <v>8</v>
      </c>
    </row>
    <row r="422" spans="1:4" x14ac:dyDescent="0.2">
      <c r="A422">
        <f>Data!I422</f>
        <v>419</v>
      </c>
      <c r="B422">
        <f>IF(Data!W422=0,-1,Data!W422)</f>
        <v>-1</v>
      </c>
      <c r="C422" s="1">
        <f>IF(Data!AB422=0,-1,Data!AB422)</f>
        <v>-1</v>
      </c>
      <c r="D422">
        <f t="shared" si="6"/>
        <v>8</v>
      </c>
    </row>
    <row r="423" spans="1:4" x14ac:dyDescent="0.2">
      <c r="A423">
        <f>Data!I423</f>
        <v>420</v>
      </c>
      <c r="B423">
        <f>IF(Data!W423=0,-1,Data!W423)</f>
        <v>-1</v>
      </c>
      <c r="C423" s="1">
        <f>IF(Data!AB423=0,-1,Data!AB423)</f>
        <v>-1</v>
      </c>
      <c r="D423">
        <f t="shared" si="6"/>
        <v>8</v>
      </c>
    </row>
    <row r="424" spans="1:4" x14ac:dyDescent="0.2">
      <c r="A424">
        <f>Data!I424</f>
        <v>421</v>
      </c>
      <c r="B424">
        <f>IF(Data!W424=0,-1,Data!W424)</f>
        <v>-1</v>
      </c>
      <c r="C424" s="1">
        <f>IF(Data!AB424=0,-1,Data!AB424)</f>
        <v>-1</v>
      </c>
      <c r="D424">
        <f t="shared" si="6"/>
        <v>8</v>
      </c>
    </row>
    <row r="425" spans="1:4" x14ac:dyDescent="0.2">
      <c r="A425">
        <f>Data!I425</f>
        <v>422</v>
      </c>
      <c r="B425">
        <f>IF(Data!W425=0,-1,Data!W425)</f>
        <v>-1</v>
      </c>
      <c r="C425" s="1">
        <f>IF(Data!AB425=0,-1,Data!AB425)</f>
        <v>-1</v>
      </c>
      <c r="D425">
        <f t="shared" si="6"/>
        <v>8</v>
      </c>
    </row>
    <row r="426" spans="1:4" x14ac:dyDescent="0.2">
      <c r="A426">
        <f>Data!I426</f>
        <v>423</v>
      </c>
      <c r="B426">
        <f>IF(Data!W426=0,-1,Data!W426)</f>
        <v>-1</v>
      </c>
      <c r="C426" s="1">
        <f>IF(Data!AB426=0,-1,Data!AB426)</f>
        <v>-1</v>
      </c>
      <c r="D426">
        <f t="shared" si="6"/>
        <v>8</v>
      </c>
    </row>
    <row r="427" spans="1:4" x14ac:dyDescent="0.2">
      <c r="A427">
        <f>Data!I427</f>
        <v>424</v>
      </c>
      <c r="B427">
        <f>IF(Data!W427=0,-1,Data!W427)</f>
        <v>-1</v>
      </c>
      <c r="C427" s="1">
        <f>IF(Data!AB427=0,-1,Data!AB427)</f>
        <v>-1</v>
      </c>
      <c r="D427">
        <f t="shared" si="6"/>
        <v>8</v>
      </c>
    </row>
    <row r="428" spans="1:4" x14ac:dyDescent="0.2">
      <c r="A428">
        <f>Data!I428</f>
        <v>425</v>
      </c>
      <c r="B428">
        <f>IF(Data!W428=0,-1,Data!W428)</f>
        <v>-1</v>
      </c>
      <c r="C428" s="1">
        <f>IF(Data!AB428=0,-1,Data!AB428)</f>
        <v>-1</v>
      </c>
      <c r="D428">
        <f t="shared" si="6"/>
        <v>8</v>
      </c>
    </row>
    <row r="429" spans="1:4" x14ac:dyDescent="0.2">
      <c r="A429">
        <f>Data!I429</f>
        <v>426</v>
      </c>
      <c r="B429">
        <f>IF(Data!W429=0,-1,Data!W429)</f>
        <v>-1</v>
      </c>
      <c r="C429" s="1">
        <f>IF(Data!AB429=0,-1,Data!AB429)</f>
        <v>-1</v>
      </c>
      <c r="D429">
        <f t="shared" si="6"/>
        <v>8</v>
      </c>
    </row>
    <row r="430" spans="1:4" x14ac:dyDescent="0.2">
      <c r="A430">
        <f>Data!I430</f>
        <v>427</v>
      </c>
      <c r="B430">
        <f>IF(Data!W430=0,-1,Data!W430)</f>
        <v>-1</v>
      </c>
      <c r="C430" s="1">
        <f>IF(Data!AB430=0,-1,Data!AB430)</f>
        <v>-1</v>
      </c>
      <c r="D430">
        <f t="shared" si="6"/>
        <v>8</v>
      </c>
    </row>
    <row r="431" spans="1:4" x14ac:dyDescent="0.2">
      <c r="A431">
        <f>Data!I431</f>
        <v>428</v>
      </c>
      <c r="B431">
        <f>IF(Data!W431=0,-1,Data!W431)</f>
        <v>-1</v>
      </c>
      <c r="C431" s="1">
        <f>IF(Data!AB431=0,-1,Data!AB431)</f>
        <v>-1</v>
      </c>
      <c r="D431">
        <f t="shared" si="6"/>
        <v>8</v>
      </c>
    </row>
    <row r="432" spans="1:4" x14ac:dyDescent="0.2">
      <c r="A432">
        <f>Data!I432</f>
        <v>429</v>
      </c>
      <c r="B432">
        <f>IF(Data!W432=0,-1,Data!W432)</f>
        <v>-1</v>
      </c>
      <c r="C432" s="1">
        <f>IF(Data!AB432=0,-1,Data!AB432)</f>
        <v>-1</v>
      </c>
      <c r="D432">
        <f t="shared" si="6"/>
        <v>8</v>
      </c>
    </row>
    <row r="433" spans="1:4" x14ac:dyDescent="0.2">
      <c r="A433">
        <f>Data!I433</f>
        <v>430</v>
      </c>
      <c r="B433">
        <f>IF(Data!W433=0,-1,Data!W433)</f>
        <v>-1</v>
      </c>
      <c r="C433" s="1">
        <f>IF(Data!AB433=0,-1,Data!AB433)</f>
        <v>-1</v>
      </c>
      <c r="D433">
        <f t="shared" si="6"/>
        <v>8</v>
      </c>
    </row>
    <row r="434" spans="1:4" x14ac:dyDescent="0.2">
      <c r="A434">
        <f>Data!I434</f>
        <v>431</v>
      </c>
      <c r="B434">
        <f>IF(Data!W434=0,-1,Data!W434)</f>
        <v>-1</v>
      </c>
      <c r="C434" s="1">
        <f>IF(Data!AB434=0,-1,Data!AB434)</f>
        <v>-1</v>
      </c>
      <c r="D434">
        <f t="shared" si="6"/>
        <v>8</v>
      </c>
    </row>
    <row r="435" spans="1:4" x14ac:dyDescent="0.2">
      <c r="A435">
        <f>Data!I435</f>
        <v>432</v>
      </c>
      <c r="B435">
        <f>IF(Data!W435=0,-1,Data!W435)</f>
        <v>-1</v>
      </c>
      <c r="C435" s="1">
        <f>IF(Data!AB435=0,-1,Data!AB435)</f>
        <v>-1</v>
      </c>
      <c r="D435">
        <f t="shared" si="6"/>
        <v>8</v>
      </c>
    </row>
    <row r="436" spans="1:4" x14ac:dyDescent="0.2">
      <c r="A436">
        <f>Data!I436</f>
        <v>433</v>
      </c>
      <c r="B436">
        <f>IF(Data!W436=0,-1,Data!W436)</f>
        <v>-1</v>
      </c>
      <c r="C436" s="1">
        <f>IF(Data!AB436=0,-1,Data!AB436)</f>
        <v>-1</v>
      </c>
      <c r="D436">
        <f t="shared" si="6"/>
        <v>8</v>
      </c>
    </row>
    <row r="437" spans="1:4" x14ac:dyDescent="0.2">
      <c r="A437">
        <f>Data!I437</f>
        <v>434</v>
      </c>
      <c r="B437">
        <f>IF(Data!W437=0,-1,Data!W437)</f>
        <v>-1</v>
      </c>
      <c r="C437" s="1">
        <f>IF(Data!AB437=0,-1,Data!AB437)</f>
        <v>-1</v>
      </c>
      <c r="D437">
        <f t="shared" si="6"/>
        <v>8</v>
      </c>
    </row>
    <row r="438" spans="1:4" x14ac:dyDescent="0.2">
      <c r="A438">
        <f>Data!I438</f>
        <v>435</v>
      </c>
      <c r="B438">
        <f>IF(Data!W438=0,-1,Data!W438)</f>
        <v>-1</v>
      </c>
      <c r="C438" s="1">
        <f>IF(Data!AB438=0,-1,Data!AB438)</f>
        <v>-1</v>
      </c>
      <c r="D438">
        <f t="shared" si="6"/>
        <v>8</v>
      </c>
    </row>
    <row r="439" spans="1:4" x14ac:dyDescent="0.2">
      <c r="A439">
        <f>Data!I439</f>
        <v>436</v>
      </c>
      <c r="B439">
        <f>IF(Data!W439=0,-1,Data!W439)</f>
        <v>-1</v>
      </c>
      <c r="C439" s="1">
        <f>IF(Data!AB439=0,-1,Data!AB439)</f>
        <v>-1</v>
      </c>
      <c r="D439">
        <f t="shared" si="6"/>
        <v>8</v>
      </c>
    </row>
    <row r="440" spans="1:4" x14ac:dyDescent="0.2">
      <c r="A440">
        <f>Data!I440</f>
        <v>437</v>
      </c>
      <c r="B440">
        <f>IF(Data!W440=0,-1,Data!W440)</f>
        <v>-1</v>
      </c>
      <c r="C440" s="1">
        <f>IF(Data!AB440=0,-1,Data!AB440)</f>
        <v>-1</v>
      </c>
      <c r="D440">
        <f t="shared" si="6"/>
        <v>8</v>
      </c>
    </row>
    <row r="441" spans="1:4" x14ac:dyDescent="0.2">
      <c r="A441">
        <f>Data!I441</f>
        <v>438</v>
      </c>
      <c r="B441">
        <f>IF(Data!W441=0,-1,Data!W441)</f>
        <v>-1</v>
      </c>
      <c r="C441" s="1">
        <f>IF(Data!AB441=0,-1,Data!AB441)</f>
        <v>-1</v>
      </c>
      <c r="D441">
        <f t="shared" si="6"/>
        <v>8</v>
      </c>
    </row>
    <row r="442" spans="1:4" x14ac:dyDescent="0.2">
      <c r="A442">
        <f>Data!I442</f>
        <v>439</v>
      </c>
      <c r="B442">
        <f>IF(Data!W442=0,-1,Data!W442)</f>
        <v>-1</v>
      </c>
      <c r="C442" s="1">
        <f>IF(Data!AB442=0,-1,Data!AB442)</f>
        <v>-1</v>
      </c>
      <c r="D442">
        <f t="shared" si="6"/>
        <v>8</v>
      </c>
    </row>
    <row r="443" spans="1:4" x14ac:dyDescent="0.2">
      <c r="A443">
        <f>Data!I443</f>
        <v>440</v>
      </c>
      <c r="B443">
        <f>IF(Data!W443=0,-1,Data!W443)</f>
        <v>-1</v>
      </c>
      <c r="C443" s="1">
        <f>IF(Data!AB443=0,-1,Data!AB443)</f>
        <v>-1</v>
      </c>
      <c r="D443">
        <f t="shared" si="6"/>
        <v>8</v>
      </c>
    </row>
    <row r="444" spans="1:4" x14ac:dyDescent="0.2">
      <c r="A444">
        <f>Data!I444</f>
        <v>441</v>
      </c>
      <c r="B444">
        <f>IF(Data!W444=0,-1,Data!W444)</f>
        <v>-1</v>
      </c>
      <c r="C444" s="1">
        <f>IF(Data!AB444=0,-1,Data!AB444)</f>
        <v>-1</v>
      </c>
      <c r="D444">
        <f t="shared" si="6"/>
        <v>8</v>
      </c>
    </row>
    <row r="445" spans="1:4" x14ac:dyDescent="0.2">
      <c r="A445">
        <f>Data!I445</f>
        <v>442</v>
      </c>
      <c r="B445">
        <f>IF(Data!W445=0,-1,Data!W445)</f>
        <v>-1</v>
      </c>
      <c r="C445" s="1">
        <f>IF(Data!AB445=0,-1,Data!AB445)</f>
        <v>-1</v>
      </c>
      <c r="D445">
        <f t="shared" si="6"/>
        <v>8</v>
      </c>
    </row>
    <row r="446" spans="1:4" x14ac:dyDescent="0.2">
      <c r="A446">
        <f>Data!I446</f>
        <v>443</v>
      </c>
      <c r="B446">
        <f>IF(Data!W446=0,-1,Data!W446)</f>
        <v>-1</v>
      </c>
      <c r="C446" s="1">
        <f>IF(Data!AB446=0,-1,Data!AB446)</f>
        <v>-1</v>
      </c>
      <c r="D446">
        <f t="shared" si="6"/>
        <v>8</v>
      </c>
    </row>
    <row r="447" spans="1:4" x14ac:dyDescent="0.2">
      <c r="A447">
        <f>Data!I447</f>
        <v>444</v>
      </c>
      <c r="B447">
        <f>IF(Data!W447=0,-1,Data!W447)</f>
        <v>-1</v>
      </c>
      <c r="C447" s="1">
        <f>IF(Data!AB447=0,-1,Data!AB447)</f>
        <v>-1</v>
      </c>
      <c r="D447">
        <f t="shared" si="6"/>
        <v>8</v>
      </c>
    </row>
    <row r="448" spans="1:4" x14ac:dyDescent="0.2">
      <c r="A448">
        <f>Data!I448</f>
        <v>445</v>
      </c>
      <c r="B448">
        <f>IF(Data!W448=0,-1,Data!W448)</f>
        <v>-1</v>
      </c>
      <c r="C448" s="1">
        <f>IF(Data!AB448=0,-1,Data!AB448)</f>
        <v>-1</v>
      </c>
      <c r="D448">
        <f t="shared" si="6"/>
        <v>8</v>
      </c>
    </row>
    <row r="449" spans="1:4" x14ac:dyDescent="0.2">
      <c r="A449">
        <f>Data!I449</f>
        <v>446</v>
      </c>
      <c r="B449">
        <f>IF(Data!W449=0,-1,Data!W449)</f>
        <v>-1</v>
      </c>
      <c r="C449" s="1">
        <f>IF(Data!AB449=0,-1,Data!AB449)</f>
        <v>-1</v>
      </c>
      <c r="D449">
        <f t="shared" si="6"/>
        <v>8</v>
      </c>
    </row>
    <row r="450" spans="1:4" x14ac:dyDescent="0.2">
      <c r="A450">
        <f>Data!I450</f>
        <v>447</v>
      </c>
      <c r="B450">
        <f>IF(Data!W450=0,-1,Data!W450)</f>
        <v>-1</v>
      </c>
      <c r="C450" s="1">
        <f>IF(Data!AB450=0,-1,Data!AB450)</f>
        <v>-1</v>
      </c>
      <c r="D450">
        <f t="shared" si="6"/>
        <v>8</v>
      </c>
    </row>
    <row r="451" spans="1:4" x14ac:dyDescent="0.2">
      <c r="A451">
        <f>Data!I451</f>
        <v>448</v>
      </c>
      <c r="B451">
        <f>IF(Data!W451=0,-1,Data!W451)</f>
        <v>-1</v>
      </c>
      <c r="C451" s="1">
        <f>IF(Data!AB451=0,-1,Data!AB451)</f>
        <v>-1</v>
      </c>
      <c r="D451">
        <f t="shared" si="6"/>
        <v>8</v>
      </c>
    </row>
    <row r="452" spans="1:4" x14ac:dyDescent="0.2">
      <c r="A452">
        <f>Data!I452</f>
        <v>449</v>
      </c>
      <c r="B452">
        <f>IF(Data!W452=0,-1,Data!W452)</f>
        <v>-1</v>
      </c>
      <c r="C452" s="1">
        <f>IF(Data!AB452=0,-1,Data!AB452)</f>
        <v>-1</v>
      </c>
      <c r="D452">
        <f t="shared" si="6"/>
        <v>8</v>
      </c>
    </row>
    <row r="453" spans="1:4" x14ac:dyDescent="0.2">
      <c r="A453">
        <f>Data!I453</f>
        <v>450</v>
      </c>
      <c r="B453">
        <f>IF(Data!W453=0,-1,Data!W453)</f>
        <v>-1</v>
      </c>
      <c r="C453" s="1">
        <f>IF(Data!AB453=0,-1,Data!AB453)</f>
        <v>-1</v>
      </c>
      <c r="D453">
        <f t="shared" ref="D453:D516" si="7">IF(B453=-1,8,0)</f>
        <v>8</v>
      </c>
    </row>
    <row r="454" spans="1:4" x14ac:dyDescent="0.2">
      <c r="A454">
        <f>Data!I454</f>
        <v>451</v>
      </c>
      <c r="B454">
        <f>IF(Data!W454=0,-1,Data!W454)</f>
        <v>-1</v>
      </c>
      <c r="C454" s="1">
        <f>IF(Data!AB454=0,-1,Data!AB454)</f>
        <v>-1</v>
      </c>
      <c r="D454">
        <f t="shared" si="7"/>
        <v>8</v>
      </c>
    </row>
    <row r="455" spans="1:4" x14ac:dyDescent="0.2">
      <c r="A455">
        <f>Data!I455</f>
        <v>452</v>
      </c>
      <c r="B455">
        <f>IF(Data!W455=0,-1,Data!W455)</f>
        <v>-1</v>
      </c>
      <c r="C455" s="1">
        <f>IF(Data!AB455=0,-1,Data!AB455)</f>
        <v>-1</v>
      </c>
      <c r="D455">
        <f t="shared" si="7"/>
        <v>8</v>
      </c>
    </row>
    <row r="456" spans="1:4" x14ac:dyDescent="0.2">
      <c r="A456">
        <f>Data!I456</f>
        <v>453</v>
      </c>
      <c r="B456">
        <f>IF(Data!W456=0,-1,Data!W456)</f>
        <v>-1</v>
      </c>
      <c r="C456" s="1">
        <f>IF(Data!AB456=0,-1,Data!AB456)</f>
        <v>-1</v>
      </c>
      <c r="D456">
        <f t="shared" si="7"/>
        <v>8</v>
      </c>
    </row>
    <row r="457" spans="1:4" x14ac:dyDescent="0.2">
      <c r="A457">
        <f>Data!I457</f>
        <v>454</v>
      </c>
      <c r="B457">
        <f>IF(Data!W457=0,-1,Data!W457)</f>
        <v>-1</v>
      </c>
      <c r="C457" s="1">
        <f>IF(Data!AB457=0,-1,Data!AB457)</f>
        <v>-1</v>
      </c>
      <c r="D457">
        <f t="shared" si="7"/>
        <v>8</v>
      </c>
    </row>
    <row r="458" spans="1:4" x14ac:dyDescent="0.2">
      <c r="A458">
        <f>Data!I458</f>
        <v>455</v>
      </c>
      <c r="B458">
        <f>IF(Data!W458=0,-1,Data!W458)</f>
        <v>-1</v>
      </c>
      <c r="C458" s="1">
        <f>IF(Data!AB458=0,-1,Data!AB458)</f>
        <v>-1</v>
      </c>
      <c r="D458">
        <f t="shared" si="7"/>
        <v>8</v>
      </c>
    </row>
    <row r="459" spans="1:4" x14ac:dyDescent="0.2">
      <c r="A459">
        <f>Data!I459</f>
        <v>456</v>
      </c>
      <c r="B459">
        <f>IF(Data!W459=0,-1,Data!W459)</f>
        <v>-1</v>
      </c>
      <c r="C459" s="1">
        <f>IF(Data!AB459=0,-1,Data!AB459)</f>
        <v>-1</v>
      </c>
      <c r="D459">
        <f t="shared" si="7"/>
        <v>8</v>
      </c>
    </row>
    <row r="460" spans="1:4" x14ac:dyDescent="0.2">
      <c r="A460">
        <f>Data!I460</f>
        <v>457</v>
      </c>
      <c r="B460">
        <f>IF(Data!W460=0,-1,Data!W460)</f>
        <v>-1</v>
      </c>
      <c r="C460" s="1">
        <f>IF(Data!AB460=0,-1,Data!AB460)</f>
        <v>-1</v>
      </c>
      <c r="D460">
        <f t="shared" si="7"/>
        <v>8</v>
      </c>
    </row>
    <row r="461" spans="1:4" x14ac:dyDescent="0.2">
      <c r="A461">
        <f>Data!I461</f>
        <v>458</v>
      </c>
      <c r="B461">
        <f>IF(Data!W461=0,-1,Data!W461)</f>
        <v>-1</v>
      </c>
      <c r="C461" s="1">
        <f>IF(Data!AB461=0,-1,Data!AB461)</f>
        <v>-1</v>
      </c>
      <c r="D461">
        <f t="shared" si="7"/>
        <v>8</v>
      </c>
    </row>
    <row r="462" spans="1:4" x14ac:dyDescent="0.2">
      <c r="A462">
        <f>Data!I462</f>
        <v>459</v>
      </c>
      <c r="B462">
        <f>IF(Data!W462=0,-1,Data!W462)</f>
        <v>-1</v>
      </c>
      <c r="C462" s="1">
        <f>IF(Data!AB462=0,-1,Data!AB462)</f>
        <v>-1</v>
      </c>
      <c r="D462">
        <f t="shared" si="7"/>
        <v>8</v>
      </c>
    </row>
    <row r="463" spans="1:4" x14ac:dyDescent="0.2">
      <c r="A463">
        <f>Data!I463</f>
        <v>460</v>
      </c>
      <c r="B463">
        <f>IF(Data!W463=0,-1,Data!W463)</f>
        <v>-1</v>
      </c>
      <c r="C463" s="1">
        <f>IF(Data!AB463=0,-1,Data!AB463)</f>
        <v>-1</v>
      </c>
      <c r="D463">
        <f t="shared" si="7"/>
        <v>8</v>
      </c>
    </row>
    <row r="464" spans="1:4" x14ac:dyDescent="0.2">
      <c r="A464">
        <f>Data!I464</f>
        <v>461</v>
      </c>
      <c r="B464">
        <f>IF(Data!W464=0,-1,Data!W464)</f>
        <v>-1</v>
      </c>
      <c r="C464" s="1">
        <f>IF(Data!AB464=0,-1,Data!AB464)</f>
        <v>-1</v>
      </c>
      <c r="D464">
        <f t="shared" si="7"/>
        <v>8</v>
      </c>
    </row>
    <row r="465" spans="1:4" x14ac:dyDescent="0.2">
      <c r="A465">
        <f>Data!I465</f>
        <v>462</v>
      </c>
      <c r="B465">
        <f>IF(Data!W465=0,-1,Data!W465)</f>
        <v>-1</v>
      </c>
      <c r="C465" s="1">
        <f>IF(Data!AB465=0,-1,Data!AB465)</f>
        <v>-1</v>
      </c>
      <c r="D465">
        <f t="shared" si="7"/>
        <v>8</v>
      </c>
    </row>
    <row r="466" spans="1:4" x14ac:dyDescent="0.2">
      <c r="A466">
        <f>Data!I466</f>
        <v>463</v>
      </c>
      <c r="B466">
        <f>IF(Data!W466=0,-1,Data!W466)</f>
        <v>-1</v>
      </c>
      <c r="C466" s="1">
        <f>IF(Data!AB466=0,-1,Data!AB466)</f>
        <v>-1</v>
      </c>
      <c r="D466">
        <f t="shared" si="7"/>
        <v>8</v>
      </c>
    </row>
    <row r="467" spans="1:4" x14ac:dyDescent="0.2">
      <c r="A467">
        <f>Data!I467</f>
        <v>464</v>
      </c>
      <c r="B467">
        <f>IF(Data!W467=0,-1,Data!W467)</f>
        <v>-1</v>
      </c>
      <c r="C467" s="1">
        <f>IF(Data!AB467=0,-1,Data!AB467)</f>
        <v>-1</v>
      </c>
      <c r="D467">
        <f t="shared" si="7"/>
        <v>8</v>
      </c>
    </row>
    <row r="468" spans="1:4" x14ac:dyDescent="0.2">
      <c r="A468">
        <f>Data!I468</f>
        <v>465</v>
      </c>
      <c r="B468">
        <f>IF(Data!W468=0,-1,Data!W468)</f>
        <v>-1</v>
      </c>
      <c r="C468" s="1">
        <f>IF(Data!AB468=0,-1,Data!AB468)</f>
        <v>-1</v>
      </c>
      <c r="D468">
        <f t="shared" si="7"/>
        <v>8</v>
      </c>
    </row>
    <row r="469" spans="1:4" x14ac:dyDescent="0.2">
      <c r="A469">
        <f>Data!I469</f>
        <v>466</v>
      </c>
      <c r="B469">
        <f>IF(Data!W469=0,-1,Data!W469)</f>
        <v>-1</v>
      </c>
      <c r="C469" s="1">
        <f>IF(Data!AB469=0,-1,Data!AB469)</f>
        <v>-1</v>
      </c>
      <c r="D469">
        <f t="shared" si="7"/>
        <v>8</v>
      </c>
    </row>
    <row r="470" spans="1:4" x14ac:dyDescent="0.2">
      <c r="A470">
        <f>Data!I470</f>
        <v>467</v>
      </c>
      <c r="B470">
        <f>IF(Data!W470=0,-1,Data!W470)</f>
        <v>-1</v>
      </c>
      <c r="C470" s="1">
        <f>IF(Data!AB470=0,-1,Data!AB470)</f>
        <v>-1</v>
      </c>
      <c r="D470">
        <f t="shared" si="7"/>
        <v>8</v>
      </c>
    </row>
    <row r="471" spans="1:4" x14ac:dyDescent="0.2">
      <c r="A471">
        <f>Data!I471</f>
        <v>468</v>
      </c>
      <c r="B471">
        <f>IF(Data!W471=0,-1,Data!W471)</f>
        <v>-1</v>
      </c>
      <c r="C471" s="1">
        <f>IF(Data!AB471=0,-1,Data!AB471)</f>
        <v>-1</v>
      </c>
      <c r="D471">
        <f t="shared" si="7"/>
        <v>8</v>
      </c>
    </row>
    <row r="472" spans="1:4" x14ac:dyDescent="0.2">
      <c r="A472">
        <f>Data!I472</f>
        <v>469</v>
      </c>
      <c r="B472">
        <f>IF(Data!W472=0,-1,Data!W472)</f>
        <v>-1</v>
      </c>
      <c r="C472" s="1">
        <f>IF(Data!AB472=0,-1,Data!AB472)</f>
        <v>-1</v>
      </c>
      <c r="D472">
        <f t="shared" si="7"/>
        <v>8</v>
      </c>
    </row>
    <row r="473" spans="1:4" x14ac:dyDescent="0.2">
      <c r="A473">
        <f>Data!I473</f>
        <v>470</v>
      </c>
      <c r="B473">
        <f>IF(Data!W473=0,-1,Data!W473)</f>
        <v>-1</v>
      </c>
      <c r="C473" s="1">
        <f>IF(Data!AB473=0,-1,Data!AB473)</f>
        <v>-1</v>
      </c>
      <c r="D473">
        <f t="shared" si="7"/>
        <v>8</v>
      </c>
    </row>
    <row r="474" spans="1:4" x14ac:dyDescent="0.2">
      <c r="A474">
        <f>Data!I474</f>
        <v>471</v>
      </c>
      <c r="B474">
        <f>IF(Data!W474=0,-1,Data!W474)</f>
        <v>-1</v>
      </c>
      <c r="C474" s="1">
        <f>IF(Data!AB474=0,-1,Data!AB474)</f>
        <v>-1</v>
      </c>
      <c r="D474">
        <f t="shared" si="7"/>
        <v>8</v>
      </c>
    </row>
    <row r="475" spans="1:4" x14ac:dyDescent="0.2">
      <c r="A475">
        <f>Data!I475</f>
        <v>472</v>
      </c>
      <c r="B475">
        <f>IF(Data!W475=0,-1,Data!W475)</f>
        <v>-1</v>
      </c>
      <c r="C475" s="1">
        <f>IF(Data!AB475=0,-1,Data!AB475)</f>
        <v>-1</v>
      </c>
      <c r="D475">
        <f t="shared" si="7"/>
        <v>8</v>
      </c>
    </row>
    <row r="476" spans="1:4" x14ac:dyDescent="0.2">
      <c r="A476">
        <f>Data!I476</f>
        <v>473</v>
      </c>
      <c r="B476">
        <f>IF(Data!W476=0,-1,Data!W476)</f>
        <v>-1</v>
      </c>
      <c r="C476" s="1">
        <f>IF(Data!AB476=0,-1,Data!AB476)</f>
        <v>-1</v>
      </c>
      <c r="D476">
        <f t="shared" si="7"/>
        <v>8</v>
      </c>
    </row>
    <row r="477" spans="1:4" x14ac:dyDescent="0.2">
      <c r="A477">
        <f>Data!I477</f>
        <v>474</v>
      </c>
      <c r="B477">
        <f>IF(Data!W477=0,-1,Data!W477)</f>
        <v>-1</v>
      </c>
      <c r="C477" s="1">
        <f>IF(Data!AB477=0,-1,Data!AB477)</f>
        <v>-1</v>
      </c>
      <c r="D477">
        <f t="shared" si="7"/>
        <v>8</v>
      </c>
    </row>
    <row r="478" spans="1:4" x14ac:dyDescent="0.2">
      <c r="A478">
        <f>Data!I478</f>
        <v>475</v>
      </c>
      <c r="B478">
        <f>IF(Data!W478=0,-1,Data!W478)</f>
        <v>-1</v>
      </c>
      <c r="C478" s="1">
        <f>IF(Data!AB478=0,-1,Data!AB478)</f>
        <v>-1</v>
      </c>
      <c r="D478">
        <f t="shared" si="7"/>
        <v>8</v>
      </c>
    </row>
    <row r="479" spans="1:4" x14ac:dyDescent="0.2">
      <c r="A479">
        <f>Data!I479</f>
        <v>476</v>
      </c>
      <c r="B479">
        <f>IF(Data!W479=0,-1,Data!W479)</f>
        <v>-1</v>
      </c>
      <c r="C479" s="1">
        <f>IF(Data!AB479=0,-1,Data!AB479)</f>
        <v>-1</v>
      </c>
      <c r="D479">
        <f t="shared" si="7"/>
        <v>8</v>
      </c>
    </row>
    <row r="480" spans="1:4" x14ac:dyDescent="0.2">
      <c r="A480">
        <f>Data!I480</f>
        <v>477</v>
      </c>
      <c r="B480">
        <f>IF(Data!W480=0,-1,Data!W480)</f>
        <v>-1</v>
      </c>
      <c r="C480" s="1">
        <f>IF(Data!AB480=0,-1,Data!AB480)</f>
        <v>-1</v>
      </c>
      <c r="D480">
        <f t="shared" si="7"/>
        <v>8</v>
      </c>
    </row>
    <row r="481" spans="1:4" x14ac:dyDescent="0.2">
      <c r="A481">
        <f>Data!I481</f>
        <v>478</v>
      </c>
      <c r="B481">
        <f>IF(Data!W481=0,-1,Data!W481)</f>
        <v>-1</v>
      </c>
      <c r="C481" s="1">
        <f>IF(Data!AB481=0,-1,Data!AB481)</f>
        <v>-1</v>
      </c>
      <c r="D481">
        <f t="shared" si="7"/>
        <v>8</v>
      </c>
    </row>
    <row r="482" spans="1:4" x14ac:dyDescent="0.2">
      <c r="A482">
        <f>Data!I482</f>
        <v>479</v>
      </c>
      <c r="B482">
        <f>IF(Data!W482=0,-1,Data!W482)</f>
        <v>-1</v>
      </c>
      <c r="C482" s="1">
        <f>IF(Data!AB482=0,-1,Data!AB482)</f>
        <v>-1</v>
      </c>
      <c r="D482">
        <f t="shared" si="7"/>
        <v>8</v>
      </c>
    </row>
    <row r="483" spans="1:4" x14ac:dyDescent="0.2">
      <c r="A483">
        <f>Data!I483</f>
        <v>480</v>
      </c>
      <c r="B483">
        <f>IF(Data!W483=0,-1,Data!W483)</f>
        <v>-1</v>
      </c>
      <c r="C483" s="1">
        <f>IF(Data!AB483=0,-1,Data!AB483)</f>
        <v>-1</v>
      </c>
      <c r="D483">
        <f t="shared" si="7"/>
        <v>8</v>
      </c>
    </row>
    <row r="484" spans="1:4" x14ac:dyDescent="0.2">
      <c r="A484">
        <f>Data!I484</f>
        <v>481</v>
      </c>
      <c r="B484">
        <f>IF(Data!W484=0,-1,Data!W484)</f>
        <v>-1</v>
      </c>
      <c r="C484" s="1">
        <f>IF(Data!AB484=0,-1,Data!AB484)</f>
        <v>-1</v>
      </c>
      <c r="D484">
        <f t="shared" si="7"/>
        <v>8</v>
      </c>
    </row>
    <row r="485" spans="1:4" x14ac:dyDescent="0.2">
      <c r="A485">
        <f>Data!I485</f>
        <v>482</v>
      </c>
      <c r="B485">
        <f>IF(Data!W485=0,-1,Data!W485)</f>
        <v>-1</v>
      </c>
      <c r="C485" s="1">
        <f>IF(Data!AB485=0,-1,Data!AB485)</f>
        <v>-1</v>
      </c>
      <c r="D485">
        <f t="shared" si="7"/>
        <v>8</v>
      </c>
    </row>
    <row r="486" spans="1:4" x14ac:dyDescent="0.2">
      <c r="A486">
        <f>Data!I486</f>
        <v>483</v>
      </c>
      <c r="B486">
        <f>IF(Data!W486=0,-1,Data!W486)</f>
        <v>-1</v>
      </c>
      <c r="C486" s="1">
        <f>IF(Data!AB486=0,-1,Data!AB486)</f>
        <v>-1</v>
      </c>
      <c r="D486">
        <f t="shared" si="7"/>
        <v>8</v>
      </c>
    </row>
    <row r="487" spans="1:4" x14ac:dyDescent="0.2">
      <c r="A487">
        <f>Data!I487</f>
        <v>484</v>
      </c>
      <c r="B487">
        <f>IF(Data!W487=0,-1,Data!W487)</f>
        <v>-1</v>
      </c>
      <c r="C487" s="1">
        <f>IF(Data!AB487=0,-1,Data!AB487)</f>
        <v>-1</v>
      </c>
      <c r="D487">
        <f t="shared" si="7"/>
        <v>8</v>
      </c>
    </row>
    <row r="488" spans="1:4" x14ac:dyDescent="0.2">
      <c r="A488">
        <f>Data!I488</f>
        <v>485</v>
      </c>
      <c r="B488">
        <f>IF(Data!W488=0,-1,Data!W488)</f>
        <v>-1</v>
      </c>
      <c r="C488" s="1">
        <f>IF(Data!AB488=0,-1,Data!AB488)</f>
        <v>-1</v>
      </c>
      <c r="D488">
        <f t="shared" si="7"/>
        <v>8</v>
      </c>
    </row>
    <row r="489" spans="1:4" x14ac:dyDescent="0.2">
      <c r="A489">
        <f>Data!I489</f>
        <v>486</v>
      </c>
      <c r="B489">
        <f>IF(Data!W489=0,-1,Data!W489)</f>
        <v>-1</v>
      </c>
      <c r="C489" s="1">
        <f>IF(Data!AB489=0,-1,Data!AB489)</f>
        <v>-1</v>
      </c>
      <c r="D489">
        <f t="shared" si="7"/>
        <v>8</v>
      </c>
    </row>
    <row r="490" spans="1:4" x14ac:dyDescent="0.2">
      <c r="A490">
        <f>Data!I490</f>
        <v>487</v>
      </c>
      <c r="B490">
        <f>IF(Data!W490=0,-1,Data!W490)</f>
        <v>-1</v>
      </c>
      <c r="C490" s="1">
        <f>IF(Data!AB490=0,-1,Data!AB490)</f>
        <v>-1</v>
      </c>
      <c r="D490">
        <f t="shared" si="7"/>
        <v>8</v>
      </c>
    </row>
    <row r="491" spans="1:4" x14ac:dyDescent="0.2">
      <c r="A491">
        <f>Data!I491</f>
        <v>488</v>
      </c>
      <c r="B491">
        <f>IF(Data!W491=0,-1,Data!W491)</f>
        <v>-1</v>
      </c>
      <c r="C491" s="1">
        <f>IF(Data!AB491=0,-1,Data!AB491)</f>
        <v>-1</v>
      </c>
      <c r="D491">
        <f t="shared" si="7"/>
        <v>8</v>
      </c>
    </row>
    <row r="492" spans="1:4" x14ac:dyDescent="0.2">
      <c r="A492">
        <f>Data!I492</f>
        <v>489</v>
      </c>
      <c r="B492">
        <f>IF(Data!W492=0,-1,Data!W492)</f>
        <v>-1</v>
      </c>
      <c r="C492" s="1">
        <f>IF(Data!AB492=0,-1,Data!AB492)</f>
        <v>-1</v>
      </c>
      <c r="D492">
        <f t="shared" si="7"/>
        <v>8</v>
      </c>
    </row>
    <row r="493" spans="1:4" x14ac:dyDescent="0.2">
      <c r="A493">
        <f>Data!I493</f>
        <v>490</v>
      </c>
      <c r="B493">
        <f>IF(Data!W493=0,-1,Data!W493)</f>
        <v>-1</v>
      </c>
      <c r="C493" s="1">
        <f>IF(Data!AB493=0,-1,Data!AB493)</f>
        <v>-1</v>
      </c>
      <c r="D493">
        <f t="shared" si="7"/>
        <v>8</v>
      </c>
    </row>
    <row r="494" spans="1:4" x14ac:dyDescent="0.2">
      <c r="A494">
        <f>Data!I494</f>
        <v>491</v>
      </c>
      <c r="B494">
        <f>IF(Data!W494=0,-1,Data!W494)</f>
        <v>-1</v>
      </c>
      <c r="C494" s="1">
        <f>IF(Data!AB494=0,-1,Data!AB494)</f>
        <v>-1</v>
      </c>
      <c r="D494">
        <f t="shared" si="7"/>
        <v>8</v>
      </c>
    </row>
    <row r="495" spans="1:4" x14ac:dyDescent="0.2">
      <c r="A495">
        <f>Data!I495</f>
        <v>492</v>
      </c>
      <c r="B495">
        <f>IF(Data!W495=0,-1,Data!W495)</f>
        <v>-1</v>
      </c>
      <c r="C495" s="1">
        <f>IF(Data!AB495=0,-1,Data!AB495)</f>
        <v>-1</v>
      </c>
      <c r="D495">
        <f t="shared" si="7"/>
        <v>8</v>
      </c>
    </row>
    <row r="496" spans="1:4" x14ac:dyDescent="0.2">
      <c r="A496">
        <f>Data!I496</f>
        <v>493</v>
      </c>
      <c r="B496">
        <f>IF(Data!W496=0,-1,Data!W496)</f>
        <v>-1</v>
      </c>
      <c r="C496" s="1">
        <f>IF(Data!AB496=0,-1,Data!AB496)</f>
        <v>-1</v>
      </c>
      <c r="D496">
        <f t="shared" si="7"/>
        <v>8</v>
      </c>
    </row>
    <row r="497" spans="1:4" x14ac:dyDescent="0.2">
      <c r="A497">
        <f>Data!I497</f>
        <v>494</v>
      </c>
      <c r="B497">
        <f>IF(Data!W497=0,-1,Data!W497)</f>
        <v>-1</v>
      </c>
      <c r="C497" s="1">
        <f>IF(Data!AB497=0,-1,Data!AB497)</f>
        <v>-1</v>
      </c>
      <c r="D497">
        <f t="shared" si="7"/>
        <v>8</v>
      </c>
    </row>
    <row r="498" spans="1:4" x14ac:dyDescent="0.2">
      <c r="A498">
        <f>Data!I498</f>
        <v>495</v>
      </c>
      <c r="B498">
        <f>IF(Data!W498=0,-1,Data!W498)</f>
        <v>-1</v>
      </c>
      <c r="C498" s="1">
        <f>IF(Data!AB498=0,-1,Data!AB498)</f>
        <v>-1</v>
      </c>
      <c r="D498">
        <f t="shared" si="7"/>
        <v>8</v>
      </c>
    </row>
    <row r="499" spans="1:4" x14ac:dyDescent="0.2">
      <c r="A499">
        <f>Data!I499</f>
        <v>496</v>
      </c>
      <c r="B499">
        <f>IF(Data!W499=0,-1,Data!W499)</f>
        <v>-1</v>
      </c>
      <c r="C499" s="1">
        <f>IF(Data!AB499=0,-1,Data!AB499)</f>
        <v>-1</v>
      </c>
      <c r="D499">
        <f t="shared" si="7"/>
        <v>8</v>
      </c>
    </row>
    <row r="500" spans="1:4" x14ac:dyDescent="0.2">
      <c r="A500">
        <f>Data!I500</f>
        <v>497</v>
      </c>
      <c r="B500">
        <f>IF(Data!W500=0,-1,Data!W500)</f>
        <v>-1</v>
      </c>
      <c r="C500" s="1">
        <f>IF(Data!AB500=0,-1,Data!AB500)</f>
        <v>-1</v>
      </c>
      <c r="D500">
        <f t="shared" si="7"/>
        <v>8</v>
      </c>
    </row>
    <row r="501" spans="1:4" x14ac:dyDescent="0.2">
      <c r="A501">
        <f>Data!I501</f>
        <v>498</v>
      </c>
      <c r="B501">
        <f>IF(Data!W501=0,-1,Data!W501)</f>
        <v>-1</v>
      </c>
      <c r="C501" s="1">
        <f>IF(Data!AB501=0,-1,Data!AB501)</f>
        <v>-1</v>
      </c>
      <c r="D501">
        <f t="shared" si="7"/>
        <v>8</v>
      </c>
    </row>
    <row r="502" spans="1:4" x14ac:dyDescent="0.2">
      <c r="A502">
        <f>Data!I502</f>
        <v>499</v>
      </c>
      <c r="B502">
        <f>IF(Data!W502=0,-1,Data!W502)</f>
        <v>-1</v>
      </c>
      <c r="C502" s="1">
        <f>IF(Data!AB502=0,-1,Data!AB502)</f>
        <v>-1</v>
      </c>
      <c r="D502">
        <f t="shared" si="7"/>
        <v>8</v>
      </c>
    </row>
    <row r="503" spans="1:4" x14ac:dyDescent="0.2">
      <c r="A503">
        <f>Data!I503</f>
        <v>500</v>
      </c>
      <c r="B503">
        <f>IF(Data!W503=0,-1,Data!W503)</f>
        <v>-1</v>
      </c>
      <c r="C503" s="1">
        <f>IF(Data!AB503=0,-1,Data!AB503)</f>
        <v>-1</v>
      </c>
      <c r="D503">
        <f t="shared" si="7"/>
        <v>8</v>
      </c>
    </row>
    <row r="504" spans="1:4" x14ac:dyDescent="0.2">
      <c r="A504">
        <f>Data!I504</f>
        <v>501</v>
      </c>
      <c r="B504">
        <f>IF(Data!W504=0,-1,Data!W504)</f>
        <v>-1</v>
      </c>
      <c r="C504" s="1">
        <f>IF(Data!AB504=0,-1,Data!AB504)</f>
        <v>-1</v>
      </c>
      <c r="D504">
        <f t="shared" si="7"/>
        <v>8</v>
      </c>
    </row>
    <row r="505" spans="1:4" x14ac:dyDescent="0.2">
      <c r="A505">
        <f>Data!I505</f>
        <v>502</v>
      </c>
      <c r="B505">
        <f>IF(Data!W505=0,-1,Data!W505)</f>
        <v>-1</v>
      </c>
      <c r="C505" s="1">
        <f>IF(Data!AB505=0,-1,Data!AB505)</f>
        <v>-1</v>
      </c>
      <c r="D505">
        <f t="shared" si="7"/>
        <v>8</v>
      </c>
    </row>
    <row r="506" spans="1:4" x14ac:dyDescent="0.2">
      <c r="A506">
        <f>Data!I506</f>
        <v>503</v>
      </c>
      <c r="B506">
        <f>IF(Data!W506=0,-1,Data!W506)</f>
        <v>-1</v>
      </c>
      <c r="C506" s="1">
        <f>IF(Data!AB506=0,-1,Data!AB506)</f>
        <v>-1</v>
      </c>
      <c r="D506">
        <f t="shared" si="7"/>
        <v>8</v>
      </c>
    </row>
    <row r="507" spans="1:4" x14ac:dyDescent="0.2">
      <c r="A507">
        <f>Data!I507</f>
        <v>504</v>
      </c>
      <c r="B507">
        <f>IF(Data!W507=0,-1,Data!W507)</f>
        <v>-1</v>
      </c>
      <c r="C507" s="1">
        <f>IF(Data!AB507=0,-1,Data!AB507)</f>
        <v>-1</v>
      </c>
      <c r="D507">
        <f t="shared" si="7"/>
        <v>8</v>
      </c>
    </row>
    <row r="508" spans="1:4" x14ac:dyDescent="0.2">
      <c r="A508">
        <f>Data!I508</f>
        <v>505</v>
      </c>
      <c r="B508">
        <f>IF(Data!W508=0,-1,Data!W508)</f>
        <v>-1</v>
      </c>
      <c r="C508" s="1">
        <f>IF(Data!AB508=0,-1,Data!AB508)</f>
        <v>-1</v>
      </c>
      <c r="D508">
        <f t="shared" si="7"/>
        <v>8</v>
      </c>
    </row>
    <row r="509" spans="1:4" x14ac:dyDescent="0.2">
      <c r="A509">
        <f>Data!I509</f>
        <v>506</v>
      </c>
      <c r="B509">
        <f>IF(Data!W509=0,-1,Data!W509)</f>
        <v>-1</v>
      </c>
      <c r="C509" s="1">
        <f>IF(Data!AB509=0,-1,Data!AB509)</f>
        <v>-1</v>
      </c>
      <c r="D509">
        <f t="shared" si="7"/>
        <v>8</v>
      </c>
    </row>
    <row r="510" spans="1:4" x14ac:dyDescent="0.2">
      <c r="A510">
        <f>Data!I510</f>
        <v>507</v>
      </c>
      <c r="B510">
        <f>IF(Data!W510=0,-1,Data!W510)</f>
        <v>-1</v>
      </c>
      <c r="C510" s="1">
        <f>IF(Data!AB510=0,-1,Data!AB510)</f>
        <v>-1</v>
      </c>
      <c r="D510">
        <f t="shared" si="7"/>
        <v>8</v>
      </c>
    </row>
    <row r="511" spans="1:4" x14ac:dyDescent="0.2">
      <c r="A511">
        <f>Data!I511</f>
        <v>508</v>
      </c>
      <c r="B511">
        <f>IF(Data!W511=0,-1,Data!W511)</f>
        <v>-1</v>
      </c>
      <c r="C511" s="1">
        <f>IF(Data!AB511=0,-1,Data!AB511)</f>
        <v>-1</v>
      </c>
      <c r="D511">
        <f t="shared" si="7"/>
        <v>8</v>
      </c>
    </row>
    <row r="512" spans="1:4" x14ac:dyDescent="0.2">
      <c r="A512">
        <f>Data!I512</f>
        <v>509</v>
      </c>
      <c r="B512">
        <f>IF(Data!W512=0,-1,Data!W512)</f>
        <v>-1</v>
      </c>
      <c r="C512" s="1">
        <f>IF(Data!AB512=0,-1,Data!AB512)</f>
        <v>-1</v>
      </c>
      <c r="D512">
        <f t="shared" si="7"/>
        <v>8</v>
      </c>
    </row>
    <row r="513" spans="1:4" x14ac:dyDescent="0.2">
      <c r="A513">
        <f>Data!I513</f>
        <v>510</v>
      </c>
      <c r="B513">
        <f>IF(Data!W513=0,-1,Data!W513)</f>
        <v>-1</v>
      </c>
      <c r="C513" s="1">
        <f>IF(Data!AB513=0,-1,Data!AB513)</f>
        <v>-1</v>
      </c>
      <c r="D513">
        <f t="shared" si="7"/>
        <v>8</v>
      </c>
    </row>
    <row r="514" spans="1:4" x14ac:dyDescent="0.2">
      <c r="A514">
        <f>Data!I514</f>
        <v>511</v>
      </c>
      <c r="B514">
        <f>IF(Data!W514=0,-1,Data!W514)</f>
        <v>-1</v>
      </c>
      <c r="C514" s="1">
        <f>IF(Data!AB514=0,-1,Data!AB514)</f>
        <v>-1</v>
      </c>
      <c r="D514">
        <f t="shared" si="7"/>
        <v>8</v>
      </c>
    </row>
    <row r="515" spans="1:4" x14ac:dyDescent="0.2">
      <c r="A515">
        <f>Data!I515</f>
        <v>512</v>
      </c>
      <c r="B515">
        <f>IF(Data!W515=0,-1,Data!W515)</f>
        <v>-1</v>
      </c>
      <c r="C515" s="1">
        <f>IF(Data!AB515=0,-1,Data!AB515)</f>
        <v>-1</v>
      </c>
      <c r="D515">
        <f t="shared" si="7"/>
        <v>8</v>
      </c>
    </row>
    <row r="516" spans="1:4" x14ac:dyDescent="0.2">
      <c r="A516">
        <f>Data!I516</f>
        <v>513</v>
      </c>
      <c r="B516">
        <f>IF(Data!W516=0,-1,Data!W516)</f>
        <v>-1</v>
      </c>
      <c r="C516" s="1">
        <f>IF(Data!AB516=0,-1,Data!AB516)</f>
        <v>-1</v>
      </c>
      <c r="D516">
        <f t="shared" si="7"/>
        <v>8</v>
      </c>
    </row>
    <row r="517" spans="1:4" x14ac:dyDescent="0.2">
      <c r="A517">
        <f>Data!I517</f>
        <v>514</v>
      </c>
      <c r="B517">
        <f>IF(Data!W517=0,-1,Data!W517)</f>
        <v>-1</v>
      </c>
      <c r="C517" s="1">
        <f>IF(Data!AB517=0,-1,Data!AB517)</f>
        <v>-1</v>
      </c>
      <c r="D517">
        <f t="shared" ref="D517:D580" si="8">IF(B517=-1,8,0)</f>
        <v>8</v>
      </c>
    </row>
    <row r="518" spans="1:4" x14ac:dyDescent="0.2">
      <c r="A518">
        <f>Data!I518</f>
        <v>515</v>
      </c>
      <c r="B518">
        <f>IF(Data!W518=0,-1,Data!W518)</f>
        <v>-1</v>
      </c>
      <c r="C518" s="1">
        <f>IF(Data!AB518=0,-1,Data!AB518)</f>
        <v>-1</v>
      </c>
      <c r="D518">
        <f t="shared" si="8"/>
        <v>8</v>
      </c>
    </row>
    <row r="519" spans="1:4" x14ac:dyDescent="0.2">
      <c r="A519">
        <f>Data!I519</f>
        <v>516</v>
      </c>
      <c r="B519">
        <f>IF(Data!W519=0,-1,Data!W519)</f>
        <v>-1</v>
      </c>
      <c r="C519" s="1">
        <f>IF(Data!AB519=0,-1,Data!AB519)</f>
        <v>-1</v>
      </c>
      <c r="D519">
        <f t="shared" si="8"/>
        <v>8</v>
      </c>
    </row>
    <row r="520" spans="1:4" x14ac:dyDescent="0.2">
      <c r="A520">
        <f>Data!I520</f>
        <v>517</v>
      </c>
      <c r="B520">
        <f>IF(Data!W520=0,-1,Data!W520)</f>
        <v>-1</v>
      </c>
      <c r="C520" s="1">
        <f>IF(Data!AB520=0,-1,Data!AB520)</f>
        <v>-1</v>
      </c>
      <c r="D520">
        <f t="shared" si="8"/>
        <v>8</v>
      </c>
    </row>
    <row r="521" spans="1:4" x14ac:dyDescent="0.2">
      <c r="A521">
        <f>Data!I521</f>
        <v>518</v>
      </c>
      <c r="B521">
        <f>IF(Data!W521=0,-1,Data!W521)</f>
        <v>-1</v>
      </c>
      <c r="C521" s="1">
        <f>IF(Data!AB521=0,-1,Data!AB521)</f>
        <v>-1</v>
      </c>
      <c r="D521">
        <f t="shared" si="8"/>
        <v>8</v>
      </c>
    </row>
    <row r="522" spans="1:4" x14ac:dyDescent="0.2">
      <c r="A522">
        <f>Data!I522</f>
        <v>519</v>
      </c>
      <c r="B522">
        <f>IF(Data!W522=0,-1,Data!W522)</f>
        <v>-1</v>
      </c>
      <c r="C522" s="1">
        <f>IF(Data!AB522=0,-1,Data!AB522)</f>
        <v>-1</v>
      </c>
      <c r="D522">
        <f t="shared" si="8"/>
        <v>8</v>
      </c>
    </row>
    <row r="523" spans="1:4" x14ac:dyDescent="0.2">
      <c r="A523">
        <f>Data!I523</f>
        <v>520</v>
      </c>
      <c r="B523">
        <f>IF(Data!W523=0,-1,Data!W523)</f>
        <v>-1</v>
      </c>
      <c r="C523" s="1">
        <f>IF(Data!AB523=0,-1,Data!AB523)</f>
        <v>-1</v>
      </c>
      <c r="D523">
        <f t="shared" si="8"/>
        <v>8</v>
      </c>
    </row>
    <row r="524" spans="1:4" x14ac:dyDescent="0.2">
      <c r="A524">
        <f>Data!I524</f>
        <v>521</v>
      </c>
      <c r="B524">
        <f>IF(Data!W524=0,-1,Data!W524)</f>
        <v>-1</v>
      </c>
      <c r="C524" s="1">
        <f>IF(Data!AB524=0,-1,Data!AB524)</f>
        <v>-1</v>
      </c>
      <c r="D524">
        <f t="shared" si="8"/>
        <v>8</v>
      </c>
    </row>
    <row r="525" spans="1:4" x14ac:dyDescent="0.2">
      <c r="A525">
        <f>Data!I525</f>
        <v>522</v>
      </c>
      <c r="B525">
        <f>IF(Data!W525=0,-1,Data!W525)</f>
        <v>-1</v>
      </c>
      <c r="C525" s="1">
        <f>IF(Data!AB525=0,-1,Data!AB525)</f>
        <v>-1</v>
      </c>
      <c r="D525">
        <f t="shared" si="8"/>
        <v>8</v>
      </c>
    </row>
    <row r="526" spans="1:4" x14ac:dyDescent="0.2">
      <c r="A526">
        <f>Data!I526</f>
        <v>523</v>
      </c>
      <c r="B526">
        <f>IF(Data!W526=0,-1,Data!W526)</f>
        <v>-1</v>
      </c>
      <c r="C526" s="1">
        <f>IF(Data!AB526=0,-1,Data!AB526)</f>
        <v>-1</v>
      </c>
      <c r="D526">
        <f t="shared" si="8"/>
        <v>8</v>
      </c>
    </row>
    <row r="527" spans="1:4" x14ac:dyDescent="0.2">
      <c r="A527">
        <f>Data!I527</f>
        <v>524</v>
      </c>
      <c r="B527">
        <f>IF(Data!W527=0,-1,Data!W527)</f>
        <v>-1</v>
      </c>
      <c r="C527" s="1">
        <f>IF(Data!AB527=0,-1,Data!AB527)</f>
        <v>-1</v>
      </c>
      <c r="D527">
        <f t="shared" si="8"/>
        <v>8</v>
      </c>
    </row>
    <row r="528" spans="1:4" x14ac:dyDescent="0.2">
      <c r="A528">
        <f>Data!I528</f>
        <v>525</v>
      </c>
      <c r="B528">
        <f>IF(Data!W528=0,-1,Data!W528)</f>
        <v>-1</v>
      </c>
      <c r="C528" s="1">
        <f>IF(Data!AB528=0,-1,Data!AB528)</f>
        <v>-1</v>
      </c>
      <c r="D528">
        <f t="shared" si="8"/>
        <v>8</v>
      </c>
    </row>
    <row r="529" spans="1:4" x14ac:dyDescent="0.2">
      <c r="A529">
        <f>Data!I529</f>
        <v>526</v>
      </c>
      <c r="B529">
        <f>IF(Data!W529=0,-1,Data!W529)</f>
        <v>-1</v>
      </c>
      <c r="C529" s="1">
        <f>IF(Data!AB529=0,-1,Data!AB529)</f>
        <v>-1</v>
      </c>
      <c r="D529">
        <f t="shared" si="8"/>
        <v>8</v>
      </c>
    </row>
    <row r="530" spans="1:4" x14ac:dyDescent="0.2">
      <c r="A530">
        <f>Data!I530</f>
        <v>527</v>
      </c>
      <c r="B530">
        <f>IF(Data!W530=0,-1,Data!W530)</f>
        <v>-1</v>
      </c>
      <c r="C530" s="1">
        <f>IF(Data!AB530=0,-1,Data!AB530)</f>
        <v>-1</v>
      </c>
      <c r="D530">
        <f t="shared" si="8"/>
        <v>8</v>
      </c>
    </row>
    <row r="531" spans="1:4" x14ac:dyDescent="0.2">
      <c r="A531">
        <f>Data!I531</f>
        <v>528</v>
      </c>
      <c r="B531">
        <f>IF(Data!W531=0,-1,Data!W531)</f>
        <v>-1</v>
      </c>
      <c r="C531" s="1">
        <f>IF(Data!AB531=0,-1,Data!AB531)</f>
        <v>-1</v>
      </c>
      <c r="D531">
        <f t="shared" si="8"/>
        <v>8</v>
      </c>
    </row>
    <row r="532" spans="1:4" x14ac:dyDescent="0.2">
      <c r="A532">
        <f>Data!I532</f>
        <v>529</v>
      </c>
      <c r="B532">
        <f>IF(Data!W532=0,-1,Data!W532)</f>
        <v>-1</v>
      </c>
      <c r="C532" s="1">
        <f>IF(Data!AB532=0,-1,Data!AB532)</f>
        <v>-1</v>
      </c>
      <c r="D532">
        <f t="shared" si="8"/>
        <v>8</v>
      </c>
    </row>
    <row r="533" spans="1:4" x14ac:dyDescent="0.2">
      <c r="A533">
        <f>Data!I533</f>
        <v>530</v>
      </c>
      <c r="B533">
        <f>IF(Data!W533=0,-1,Data!W533)</f>
        <v>-1</v>
      </c>
      <c r="C533" s="1">
        <f>IF(Data!AB533=0,-1,Data!AB533)</f>
        <v>-1</v>
      </c>
      <c r="D533">
        <f t="shared" si="8"/>
        <v>8</v>
      </c>
    </row>
    <row r="534" spans="1:4" x14ac:dyDescent="0.2">
      <c r="A534">
        <f>Data!I534</f>
        <v>531</v>
      </c>
      <c r="B534">
        <f>IF(Data!W534=0,-1,Data!W534)</f>
        <v>-1</v>
      </c>
      <c r="C534" s="1">
        <f>IF(Data!AB534=0,-1,Data!AB534)</f>
        <v>-1</v>
      </c>
      <c r="D534">
        <f t="shared" si="8"/>
        <v>8</v>
      </c>
    </row>
    <row r="535" spans="1:4" x14ac:dyDescent="0.2">
      <c r="A535">
        <f>Data!I535</f>
        <v>532</v>
      </c>
      <c r="B535">
        <f>IF(Data!W535=0,-1,Data!W535)</f>
        <v>-1</v>
      </c>
      <c r="C535" s="1">
        <f>IF(Data!AB535=0,-1,Data!AB535)</f>
        <v>-1</v>
      </c>
      <c r="D535">
        <f t="shared" si="8"/>
        <v>8</v>
      </c>
    </row>
    <row r="536" spans="1:4" x14ac:dyDescent="0.2">
      <c r="A536">
        <f>Data!I536</f>
        <v>533</v>
      </c>
      <c r="B536">
        <f>IF(Data!W536=0,-1,Data!W536)</f>
        <v>-1</v>
      </c>
      <c r="C536" s="1">
        <f>IF(Data!AB536=0,-1,Data!AB536)</f>
        <v>-1</v>
      </c>
      <c r="D536">
        <f t="shared" si="8"/>
        <v>8</v>
      </c>
    </row>
    <row r="537" spans="1:4" x14ac:dyDescent="0.2">
      <c r="A537">
        <f>Data!I537</f>
        <v>534</v>
      </c>
      <c r="B537">
        <f>IF(Data!W537=0,-1,Data!W537)</f>
        <v>-1</v>
      </c>
      <c r="C537" s="1">
        <f>IF(Data!AB537=0,-1,Data!AB537)</f>
        <v>-1</v>
      </c>
      <c r="D537">
        <f t="shared" si="8"/>
        <v>8</v>
      </c>
    </row>
    <row r="538" spans="1:4" x14ac:dyDescent="0.2">
      <c r="A538">
        <f>Data!I538</f>
        <v>535</v>
      </c>
      <c r="B538">
        <f>IF(Data!W538=0,-1,Data!W538)</f>
        <v>-1</v>
      </c>
      <c r="C538" s="1">
        <f>IF(Data!AB538=0,-1,Data!AB538)</f>
        <v>-1</v>
      </c>
      <c r="D538">
        <f t="shared" si="8"/>
        <v>8</v>
      </c>
    </row>
    <row r="539" spans="1:4" x14ac:dyDescent="0.2">
      <c r="A539">
        <f>Data!I539</f>
        <v>536</v>
      </c>
      <c r="B539">
        <f>IF(Data!W539=0,-1,Data!W539)</f>
        <v>-1</v>
      </c>
      <c r="C539" s="1">
        <f>IF(Data!AB539=0,-1,Data!AB539)</f>
        <v>-1</v>
      </c>
      <c r="D539">
        <f t="shared" si="8"/>
        <v>8</v>
      </c>
    </row>
    <row r="540" spans="1:4" x14ac:dyDescent="0.2">
      <c r="A540">
        <f>Data!I540</f>
        <v>537</v>
      </c>
      <c r="B540">
        <f>IF(Data!W540=0,-1,Data!W540)</f>
        <v>-1</v>
      </c>
      <c r="C540" s="1">
        <f>IF(Data!AB540=0,-1,Data!AB540)</f>
        <v>-1</v>
      </c>
      <c r="D540">
        <f t="shared" si="8"/>
        <v>8</v>
      </c>
    </row>
    <row r="541" spans="1:4" x14ac:dyDescent="0.2">
      <c r="A541">
        <f>Data!I541</f>
        <v>538</v>
      </c>
      <c r="B541">
        <f>IF(Data!W541=0,-1,Data!W541)</f>
        <v>-1</v>
      </c>
      <c r="C541" s="1">
        <f>IF(Data!AB541=0,-1,Data!AB541)</f>
        <v>-1</v>
      </c>
      <c r="D541">
        <f t="shared" si="8"/>
        <v>8</v>
      </c>
    </row>
    <row r="542" spans="1:4" x14ac:dyDescent="0.2">
      <c r="A542">
        <f>Data!I542</f>
        <v>539</v>
      </c>
      <c r="B542">
        <f>IF(Data!W542=0,-1,Data!W542)</f>
        <v>-1</v>
      </c>
      <c r="C542" s="1">
        <f>IF(Data!AB542=0,-1,Data!AB542)</f>
        <v>-1</v>
      </c>
      <c r="D542">
        <f t="shared" si="8"/>
        <v>8</v>
      </c>
    </row>
    <row r="543" spans="1:4" x14ac:dyDescent="0.2">
      <c r="A543">
        <f>Data!I543</f>
        <v>540</v>
      </c>
      <c r="B543">
        <f>IF(Data!W543=0,-1,Data!W543)</f>
        <v>-1</v>
      </c>
      <c r="C543" s="1">
        <f>IF(Data!AB543=0,-1,Data!AB543)</f>
        <v>-1</v>
      </c>
      <c r="D543">
        <f t="shared" si="8"/>
        <v>8</v>
      </c>
    </row>
    <row r="544" spans="1:4" x14ac:dyDescent="0.2">
      <c r="A544">
        <f>Data!I544</f>
        <v>541</v>
      </c>
      <c r="B544">
        <f>IF(Data!W544=0,-1,Data!W544)</f>
        <v>-1</v>
      </c>
      <c r="C544" s="1">
        <f>IF(Data!AB544=0,-1,Data!AB544)</f>
        <v>-1</v>
      </c>
      <c r="D544">
        <f t="shared" si="8"/>
        <v>8</v>
      </c>
    </row>
    <row r="545" spans="1:4" x14ac:dyDescent="0.2">
      <c r="A545">
        <f>Data!I545</f>
        <v>542</v>
      </c>
      <c r="B545">
        <f>IF(Data!W545=0,-1,Data!W545)</f>
        <v>-1</v>
      </c>
      <c r="C545" s="1">
        <f>IF(Data!AB545=0,-1,Data!AB545)</f>
        <v>-1</v>
      </c>
      <c r="D545">
        <f t="shared" si="8"/>
        <v>8</v>
      </c>
    </row>
    <row r="546" spans="1:4" x14ac:dyDescent="0.2">
      <c r="A546">
        <f>Data!I546</f>
        <v>543</v>
      </c>
      <c r="B546">
        <f>IF(Data!W546=0,-1,Data!W546)</f>
        <v>-1</v>
      </c>
      <c r="C546" s="1">
        <f>IF(Data!AB546=0,-1,Data!AB546)</f>
        <v>-1</v>
      </c>
      <c r="D546">
        <f t="shared" si="8"/>
        <v>8</v>
      </c>
    </row>
    <row r="547" spans="1:4" x14ac:dyDescent="0.2">
      <c r="A547">
        <f>Data!I547</f>
        <v>544</v>
      </c>
      <c r="B547">
        <f>IF(Data!W547=0,-1,Data!W547)</f>
        <v>-1</v>
      </c>
      <c r="C547" s="1">
        <f>IF(Data!AB547=0,-1,Data!AB547)</f>
        <v>-1</v>
      </c>
      <c r="D547">
        <f t="shared" si="8"/>
        <v>8</v>
      </c>
    </row>
    <row r="548" spans="1:4" x14ac:dyDescent="0.2">
      <c r="A548">
        <f>Data!I548</f>
        <v>545</v>
      </c>
      <c r="B548">
        <f>IF(Data!W548=0,-1,Data!W548)</f>
        <v>-1</v>
      </c>
      <c r="C548" s="1">
        <f>IF(Data!AB548=0,-1,Data!AB548)</f>
        <v>-1</v>
      </c>
      <c r="D548">
        <f t="shared" si="8"/>
        <v>8</v>
      </c>
    </row>
    <row r="549" spans="1:4" x14ac:dyDescent="0.2">
      <c r="A549">
        <f>Data!I549</f>
        <v>546</v>
      </c>
      <c r="B549">
        <f>IF(Data!W549=0,-1,Data!W549)</f>
        <v>-1</v>
      </c>
      <c r="C549" s="1">
        <f>IF(Data!AB549=0,-1,Data!AB549)</f>
        <v>-1</v>
      </c>
      <c r="D549">
        <f t="shared" si="8"/>
        <v>8</v>
      </c>
    </row>
    <row r="550" spans="1:4" x14ac:dyDescent="0.2">
      <c r="A550">
        <f>Data!I550</f>
        <v>547</v>
      </c>
      <c r="B550">
        <f>IF(Data!W550=0,-1,Data!W550)</f>
        <v>-1</v>
      </c>
      <c r="C550" s="1">
        <f>IF(Data!AB550=0,-1,Data!AB550)</f>
        <v>-1</v>
      </c>
      <c r="D550">
        <f t="shared" si="8"/>
        <v>8</v>
      </c>
    </row>
    <row r="551" spans="1:4" x14ac:dyDescent="0.2">
      <c r="A551">
        <f>Data!I551</f>
        <v>548</v>
      </c>
      <c r="B551">
        <f>IF(Data!W551=0,-1,Data!W551)</f>
        <v>-1</v>
      </c>
      <c r="C551" s="1">
        <f>IF(Data!AB551=0,-1,Data!AB551)</f>
        <v>-1</v>
      </c>
      <c r="D551">
        <f t="shared" si="8"/>
        <v>8</v>
      </c>
    </row>
    <row r="552" spans="1:4" x14ac:dyDescent="0.2">
      <c r="A552">
        <f>Data!I552</f>
        <v>549</v>
      </c>
      <c r="B552">
        <f>IF(Data!W552=0,-1,Data!W552)</f>
        <v>-1</v>
      </c>
      <c r="C552" s="1">
        <f>IF(Data!AB552=0,-1,Data!AB552)</f>
        <v>-1</v>
      </c>
      <c r="D552">
        <f t="shared" si="8"/>
        <v>8</v>
      </c>
    </row>
    <row r="553" spans="1:4" x14ac:dyDescent="0.2">
      <c r="A553">
        <f>Data!I553</f>
        <v>550</v>
      </c>
      <c r="B553">
        <f>IF(Data!W553=0,-1,Data!W553)</f>
        <v>-1</v>
      </c>
      <c r="C553" s="1">
        <f>IF(Data!AB553=0,-1,Data!AB553)</f>
        <v>-1</v>
      </c>
      <c r="D553">
        <f t="shared" si="8"/>
        <v>8</v>
      </c>
    </row>
    <row r="554" spans="1:4" x14ac:dyDescent="0.2">
      <c r="A554">
        <f>Data!I554</f>
        <v>551</v>
      </c>
      <c r="B554">
        <f>IF(Data!W554=0,-1,Data!W554)</f>
        <v>-1</v>
      </c>
      <c r="C554" s="1">
        <f>IF(Data!AB554=0,-1,Data!AB554)</f>
        <v>-1</v>
      </c>
      <c r="D554">
        <f t="shared" si="8"/>
        <v>8</v>
      </c>
    </row>
    <row r="555" spans="1:4" x14ac:dyDescent="0.2">
      <c r="A555">
        <f>Data!I555</f>
        <v>552</v>
      </c>
      <c r="B555">
        <f>IF(Data!W555=0,-1,Data!W555)</f>
        <v>-1</v>
      </c>
      <c r="C555" s="1">
        <f>IF(Data!AB555=0,-1,Data!AB555)</f>
        <v>-1</v>
      </c>
      <c r="D555">
        <f t="shared" si="8"/>
        <v>8</v>
      </c>
    </row>
    <row r="556" spans="1:4" x14ac:dyDescent="0.2">
      <c r="A556">
        <f>Data!I556</f>
        <v>553</v>
      </c>
      <c r="B556">
        <f>IF(Data!W556=0,-1,Data!W556)</f>
        <v>-1</v>
      </c>
      <c r="C556" s="1">
        <f>IF(Data!AB556=0,-1,Data!AB556)</f>
        <v>-1</v>
      </c>
      <c r="D556">
        <f t="shared" si="8"/>
        <v>8</v>
      </c>
    </row>
    <row r="557" spans="1:4" x14ac:dyDescent="0.2">
      <c r="A557">
        <f>Data!I557</f>
        <v>554</v>
      </c>
      <c r="B557">
        <f>IF(Data!W557=0,-1,Data!W557)</f>
        <v>-1</v>
      </c>
      <c r="C557" s="1">
        <f>IF(Data!AB557=0,-1,Data!AB557)</f>
        <v>-1</v>
      </c>
      <c r="D557">
        <f t="shared" si="8"/>
        <v>8</v>
      </c>
    </row>
    <row r="558" spans="1:4" x14ac:dyDescent="0.2">
      <c r="A558">
        <f>Data!I558</f>
        <v>555</v>
      </c>
      <c r="B558">
        <f>IF(Data!W558=0,-1,Data!W558)</f>
        <v>-1</v>
      </c>
      <c r="C558" s="1">
        <f>IF(Data!AB558=0,-1,Data!AB558)</f>
        <v>-1</v>
      </c>
      <c r="D558">
        <f t="shared" si="8"/>
        <v>8</v>
      </c>
    </row>
    <row r="559" spans="1:4" x14ac:dyDescent="0.2">
      <c r="A559">
        <f>Data!I559</f>
        <v>556</v>
      </c>
      <c r="B559">
        <f>IF(Data!W559=0,-1,Data!W559)</f>
        <v>-1</v>
      </c>
      <c r="C559" s="1">
        <f>IF(Data!AB559=0,-1,Data!AB559)</f>
        <v>-1</v>
      </c>
      <c r="D559">
        <f t="shared" si="8"/>
        <v>8</v>
      </c>
    </row>
    <row r="560" spans="1:4" x14ac:dyDescent="0.2">
      <c r="A560">
        <f>Data!I560</f>
        <v>557</v>
      </c>
      <c r="B560">
        <f>IF(Data!W560=0,-1,Data!W560)</f>
        <v>-1</v>
      </c>
      <c r="C560" s="1">
        <f>IF(Data!AB560=0,-1,Data!AB560)</f>
        <v>-1</v>
      </c>
      <c r="D560">
        <f t="shared" si="8"/>
        <v>8</v>
      </c>
    </row>
    <row r="561" spans="1:4" x14ac:dyDescent="0.2">
      <c r="A561">
        <f>Data!I561</f>
        <v>558</v>
      </c>
      <c r="B561">
        <f>IF(Data!W561=0,-1,Data!W561)</f>
        <v>-1</v>
      </c>
      <c r="C561" s="1">
        <f>IF(Data!AB561=0,-1,Data!AB561)</f>
        <v>-1</v>
      </c>
      <c r="D561">
        <f t="shared" si="8"/>
        <v>8</v>
      </c>
    </row>
    <row r="562" spans="1:4" x14ac:dyDescent="0.2">
      <c r="A562">
        <f>Data!I562</f>
        <v>559</v>
      </c>
      <c r="B562">
        <f>IF(Data!W562=0,-1,Data!W562)</f>
        <v>-1</v>
      </c>
      <c r="C562" s="1">
        <f>IF(Data!AB562=0,-1,Data!AB562)</f>
        <v>-1</v>
      </c>
      <c r="D562">
        <f t="shared" si="8"/>
        <v>8</v>
      </c>
    </row>
    <row r="563" spans="1:4" x14ac:dyDescent="0.2">
      <c r="A563">
        <f>Data!I563</f>
        <v>560</v>
      </c>
      <c r="B563">
        <f>IF(Data!W563=0,-1,Data!W563)</f>
        <v>-1</v>
      </c>
      <c r="C563" s="1">
        <f>IF(Data!AB563=0,-1,Data!AB563)</f>
        <v>-1</v>
      </c>
      <c r="D563">
        <f t="shared" si="8"/>
        <v>8</v>
      </c>
    </row>
    <row r="564" spans="1:4" x14ac:dyDescent="0.2">
      <c r="A564">
        <f>Data!I564</f>
        <v>561</v>
      </c>
      <c r="B564">
        <f>IF(Data!W564=0,-1,Data!W564)</f>
        <v>-1</v>
      </c>
      <c r="C564" s="1">
        <f>IF(Data!AB564=0,-1,Data!AB564)</f>
        <v>-1</v>
      </c>
      <c r="D564">
        <f t="shared" si="8"/>
        <v>8</v>
      </c>
    </row>
    <row r="565" spans="1:4" x14ac:dyDescent="0.2">
      <c r="A565">
        <f>Data!I565</f>
        <v>562</v>
      </c>
      <c r="B565">
        <f>IF(Data!W565=0,-1,Data!W565)</f>
        <v>-1</v>
      </c>
      <c r="C565" s="1">
        <f>IF(Data!AB565=0,-1,Data!AB565)</f>
        <v>-1</v>
      </c>
      <c r="D565">
        <f t="shared" si="8"/>
        <v>8</v>
      </c>
    </row>
    <row r="566" spans="1:4" x14ac:dyDescent="0.2">
      <c r="A566">
        <f>Data!I566</f>
        <v>563</v>
      </c>
      <c r="B566">
        <f>IF(Data!W566=0,-1,Data!W566)</f>
        <v>-1</v>
      </c>
      <c r="C566" s="1">
        <f>IF(Data!AB566=0,-1,Data!AB566)</f>
        <v>-1</v>
      </c>
      <c r="D566">
        <f t="shared" si="8"/>
        <v>8</v>
      </c>
    </row>
    <row r="567" spans="1:4" x14ac:dyDescent="0.2">
      <c r="A567">
        <f>Data!I567</f>
        <v>564</v>
      </c>
      <c r="B567">
        <f>IF(Data!W567=0,-1,Data!W567)</f>
        <v>-1</v>
      </c>
      <c r="C567" s="1">
        <f>IF(Data!AB567=0,-1,Data!AB567)</f>
        <v>-1</v>
      </c>
      <c r="D567">
        <f t="shared" si="8"/>
        <v>8</v>
      </c>
    </row>
    <row r="568" spans="1:4" x14ac:dyDescent="0.2">
      <c r="A568">
        <f>Data!I568</f>
        <v>565</v>
      </c>
      <c r="B568">
        <f>IF(Data!W568=0,-1,Data!W568)</f>
        <v>-1</v>
      </c>
      <c r="C568" s="1">
        <f>IF(Data!AB568=0,-1,Data!AB568)</f>
        <v>-1</v>
      </c>
      <c r="D568">
        <f t="shared" si="8"/>
        <v>8</v>
      </c>
    </row>
    <row r="569" spans="1:4" x14ac:dyDescent="0.2">
      <c r="A569">
        <f>Data!I569</f>
        <v>566</v>
      </c>
      <c r="B569">
        <f>IF(Data!W569=0,-1,Data!W569)</f>
        <v>-1</v>
      </c>
      <c r="C569" s="1">
        <f>IF(Data!AB569=0,-1,Data!AB569)</f>
        <v>-1</v>
      </c>
      <c r="D569">
        <f t="shared" si="8"/>
        <v>8</v>
      </c>
    </row>
    <row r="570" spans="1:4" x14ac:dyDescent="0.2">
      <c r="A570">
        <f>Data!I570</f>
        <v>567</v>
      </c>
      <c r="B570">
        <f>IF(Data!W570=0,-1,Data!W570)</f>
        <v>-1</v>
      </c>
      <c r="C570" s="1">
        <f>IF(Data!AB570=0,-1,Data!AB570)</f>
        <v>-1</v>
      </c>
      <c r="D570">
        <f t="shared" si="8"/>
        <v>8</v>
      </c>
    </row>
    <row r="571" spans="1:4" x14ac:dyDescent="0.2">
      <c r="A571">
        <f>Data!I571</f>
        <v>568</v>
      </c>
      <c r="B571">
        <f>IF(Data!W571=0,-1,Data!W571)</f>
        <v>-1</v>
      </c>
      <c r="C571" s="1">
        <f>IF(Data!AB571=0,-1,Data!AB571)</f>
        <v>-1</v>
      </c>
      <c r="D571">
        <f t="shared" si="8"/>
        <v>8</v>
      </c>
    </row>
    <row r="572" spans="1:4" x14ac:dyDescent="0.2">
      <c r="A572">
        <f>Data!I572</f>
        <v>569</v>
      </c>
      <c r="B572">
        <f>IF(Data!W572=0,-1,Data!W572)</f>
        <v>-1</v>
      </c>
      <c r="C572" s="1">
        <f>IF(Data!AB572=0,-1,Data!AB572)</f>
        <v>-1</v>
      </c>
      <c r="D572">
        <f t="shared" si="8"/>
        <v>8</v>
      </c>
    </row>
    <row r="573" spans="1:4" x14ac:dyDescent="0.2">
      <c r="A573">
        <f>Data!I573</f>
        <v>570</v>
      </c>
      <c r="B573">
        <f>IF(Data!W573=0,-1,Data!W573)</f>
        <v>-1</v>
      </c>
      <c r="C573" s="1">
        <f>IF(Data!AB573=0,-1,Data!AB573)</f>
        <v>-1</v>
      </c>
      <c r="D573">
        <f t="shared" si="8"/>
        <v>8</v>
      </c>
    </row>
    <row r="574" spans="1:4" x14ac:dyDescent="0.2">
      <c r="A574">
        <f>Data!I574</f>
        <v>571</v>
      </c>
      <c r="B574">
        <f>IF(Data!W574=0,-1,Data!W574)</f>
        <v>-1</v>
      </c>
      <c r="C574" s="1">
        <f>IF(Data!AB574=0,-1,Data!AB574)</f>
        <v>-1</v>
      </c>
      <c r="D574">
        <f t="shared" si="8"/>
        <v>8</v>
      </c>
    </row>
    <row r="575" spans="1:4" x14ac:dyDescent="0.2">
      <c r="A575">
        <f>Data!I575</f>
        <v>572</v>
      </c>
      <c r="B575">
        <f>IF(Data!W575=0,-1,Data!W575)</f>
        <v>-1</v>
      </c>
      <c r="C575" s="1">
        <f>IF(Data!AB575=0,-1,Data!AB575)</f>
        <v>-1</v>
      </c>
      <c r="D575">
        <f t="shared" si="8"/>
        <v>8</v>
      </c>
    </row>
    <row r="576" spans="1:4" x14ac:dyDescent="0.2">
      <c r="A576">
        <f>Data!I576</f>
        <v>573</v>
      </c>
      <c r="B576">
        <f>IF(Data!W576=0,-1,Data!W576)</f>
        <v>-1</v>
      </c>
      <c r="C576" s="1">
        <f>IF(Data!AB576=0,-1,Data!AB576)</f>
        <v>-1</v>
      </c>
      <c r="D576">
        <f t="shared" si="8"/>
        <v>8</v>
      </c>
    </row>
    <row r="577" spans="1:4" x14ac:dyDescent="0.2">
      <c r="A577">
        <f>Data!I577</f>
        <v>574</v>
      </c>
      <c r="B577">
        <f>IF(Data!W577=0,-1,Data!W577)</f>
        <v>-1</v>
      </c>
      <c r="C577" s="1">
        <f>IF(Data!AB577=0,-1,Data!AB577)</f>
        <v>-1</v>
      </c>
      <c r="D577">
        <f t="shared" si="8"/>
        <v>8</v>
      </c>
    </row>
    <row r="578" spans="1:4" x14ac:dyDescent="0.2">
      <c r="A578">
        <f>Data!I578</f>
        <v>575</v>
      </c>
      <c r="B578">
        <f>IF(Data!W578=0,-1,Data!W578)</f>
        <v>-1</v>
      </c>
      <c r="C578" s="1">
        <f>IF(Data!AB578=0,-1,Data!AB578)</f>
        <v>-1</v>
      </c>
      <c r="D578">
        <f t="shared" si="8"/>
        <v>8</v>
      </c>
    </row>
    <row r="579" spans="1:4" x14ac:dyDescent="0.2">
      <c r="A579">
        <f>Data!I579</f>
        <v>576</v>
      </c>
      <c r="B579">
        <f>IF(Data!W579=0,-1,Data!W579)</f>
        <v>-1</v>
      </c>
      <c r="C579" s="1">
        <f>IF(Data!AB579=0,-1,Data!AB579)</f>
        <v>-1</v>
      </c>
      <c r="D579">
        <f t="shared" si="8"/>
        <v>8</v>
      </c>
    </row>
    <row r="580" spans="1:4" x14ac:dyDescent="0.2">
      <c r="A580">
        <f>Data!I580</f>
        <v>577</v>
      </c>
      <c r="B580">
        <f>IF(Data!W580=0,-1,Data!W580)</f>
        <v>-1</v>
      </c>
      <c r="C580" s="1">
        <f>IF(Data!AB580=0,-1,Data!AB580)</f>
        <v>-1</v>
      </c>
      <c r="D580">
        <f t="shared" si="8"/>
        <v>8</v>
      </c>
    </row>
    <row r="581" spans="1:4" x14ac:dyDescent="0.2">
      <c r="A581">
        <f>Data!I581</f>
        <v>578</v>
      </c>
      <c r="B581">
        <f>IF(Data!W581=0,-1,Data!W581)</f>
        <v>-1</v>
      </c>
      <c r="C581" s="1">
        <f>IF(Data!AB581=0,-1,Data!AB581)</f>
        <v>-1</v>
      </c>
      <c r="D581">
        <f t="shared" ref="D581:D644" si="9">IF(B581=-1,8,0)</f>
        <v>8</v>
      </c>
    </row>
    <row r="582" spans="1:4" x14ac:dyDescent="0.2">
      <c r="A582">
        <f>Data!I582</f>
        <v>579</v>
      </c>
      <c r="B582">
        <f>IF(Data!W582=0,-1,Data!W582)</f>
        <v>-1</v>
      </c>
      <c r="C582" s="1">
        <f>IF(Data!AB582=0,-1,Data!AB582)</f>
        <v>-1</v>
      </c>
      <c r="D582">
        <f t="shared" si="9"/>
        <v>8</v>
      </c>
    </row>
    <row r="583" spans="1:4" x14ac:dyDescent="0.2">
      <c r="A583">
        <f>Data!I583</f>
        <v>580</v>
      </c>
      <c r="B583">
        <f>IF(Data!W583=0,-1,Data!W583)</f>
        <v>-1</v>
      </c>
      <c r="C583" s="1">
        <f>IF(Data!AB583=0,-1,Data!AB583)</f>
        <v>-1</v>
      </c>
      <c r="D583">
        <f t="shared" si="9"/>
        <v>8</v>
      </c>
    </row>
    <row r="584" spans="1:4" x14ac:dyDescent="0.2">
      <c r="A584">
        <f>Data!I584</f>
        <v>581</v>
      </c>
      <c r="B584">
        <f>IF(Data!W584=0,-1,Data!W584)</f>
        <v>-1</v>
      </c>
      <c r="C584" s="1">
        <f>IF(Data!AB584=0,-1,Data!AB584)</f>
        <v>-1</v>
      </c>
      <c r="D584">
        <f t="shared" si="9"/>
        <v>8</v>
      </c>
    </row>
    <row r="585" spans="1:4" x14ac:dyDescent="0.2">
      <c r="A585">
        <f>Data!I585</f>
        <v>582</v>
      </c>
      <c r="B585">
        <f>IF(Data!W585=0,-1,Data!W585)</f>
        <v>-1</v>
      </c>
      <c r="C585" s="1">
        <f>IF(Data!AB585=0,-1,Data!AB585)</f>
        <v>-1</v>
      </c>
      <c r="D585">
        <f t="shared" si="9"/>
        <v>8</v>
      </c>
    </row>
    <row r="586" spans="1:4" x14ac:dyDescent="0.2">
      <c r="A586">
        <f>Data!I586</f>
        <v>583</v>
      </c>
      <c r="B586">
        <f>IF(Data!W586=0,-1,Data!W586)</f>
        <v>-1</v>
      </c>
      <c r="C586" s="1">
        <f>IF(Data!AB586=0,-1,Data!AB586)</f>
        <v>-1</v>
      </c>
      <c r="D586">
        <f t="shared" si="9"/>
        <v>8</v>
      </c>
    </row>
    <row r="587" spans="1:4" x14ac:dyDescent="0.2">
      <c r="A587">
        <f>Data!I587</f>
        <v>584</v>
      </c>
      <c r="B587">
        <f>IF(Data!W587=0,-1,Data!W587)</f>
        <v>-1</v>
      </c>
      <c r="C587" s="1">
        <f>IF(Data!AB587=0,-1,Data!AB587)</f>
        <v>-1</v>
      </c>
      <c r="D587">
        <f t="shared" si="9"/>
        <v>8</v>
      </c>
    </row>
    <row r="588" spans="1:4" x14ac:dyDescent="0.2">
      <c r="A588">
        <f>Data!I588</f>
        <v>585</v>
      </c>
      <c r="B588">
        <f>IF(Data!W588=0,-1,Data!W588)</f>
        <v>-1</v>
      </c>
      <c r="C588" s="1">
        <f>IF(Data!AB588=0,-1,Data!AB588)</f>
        <v>-1</v>
      </c>
      <c r="D588">
        <f t="shared" si="9"/>
        <v>8</v>
      </c>
    </row>
    <row r="589" spans="1:4" x14ac:dyDescent="0.2">
      <c r="A589">
        <f>Data!I589</f>
        <v>586</v>
      </c>
      <c r="B589">
        <f>IF(Data!W589=0,-1,Data!W589)</f>
        <v>-1</v>
      </c>
      <c r="C589" s="1">
        <f>IF(Data!AB589=0,-1,Data!AB589)</f>
        <v>-1</v>
      </c>
      <c r="D589">
        <f t="shared" si="9"/>
        <v>8</v>
      </c>
    </row>
    <row r="590" spans="1:4" x14ac:dyDescent="0.2">
      <c r="A590">
        <f>Data!I590</f>
        <v>587</v>
      </c>
      <c r="B590">
        <f>IF(Data!W590=0,-1,Data!W590)</f>
        <v>-1</v>
      </c>
      <c r="C590" s="1">
        <f>IF(Data!AB590=0,-1,Data!AB590)</f>
        <v>-1</v>
      </c>
      <c r="D590">
        <f t="shared" si="9"/>
        <v>8</v>
      </c>
    </row>
    <row r="591" spans="1:4" x14ac:dyDescent="0.2">
      <c r="A591">
        <f>Data!I591</f>
        <v>588</v>
      </c>
      <c r="B591">
        <f>IF(Data!W591=0,-1,Data!W591)</f>
        <v>-1</v>
      </c>
      <c r="C591" s="1">
        <f>IF(Data!AB591=0,-1,Data!AB591)</f>
        <v>-1</v>
      </c>
      <c r="D591">
        <f t="shared" si="9"/>
        <v>8</v>
      </c>
    </row>
    <row r="592" spans="1:4" x14ac:dyDescent="0.2">
      <c r="A592">
        <f>Data!I592</f>
        <v>589</v>
      </c>
      <c r="B592">
        <f>IF(Data!W592=0,-1,Data!W592)</f>
        <v>-1</v>
      </c>
      <c r="C592" s="1">
        <f>IF(Data!AB592=0,-1,Data!AB592)</f>
        <v>-1</v>
      </c>
      <c r="D592">
        <f t="shared" si="9"/>
        <v>8</v>
      </c>
    </row>
    <row r="593" spans="1:4" x14ac:dyDescent="0.2">
      <c r="A593">
        <f>Data!I593</f>
        <v>590</v>
      </c>
      <c r="B593">
        <f>IF(Data!W593=0,-1,Data!W593)</f>
        <v>-1</v>
      </c>
      <c r="C593" s="1">
        <f>IF(Data!AB593=0,-1,Data!AB593)</f>
        <v>-1</v>
      </c>
      <c r="D593">
        <f t="shared" si="9"/>
        <v>8</v>
      </c>
    </row>
    <row r="594" spans="1:4" x14ac:dyDescent="0.2">
      <c r="A594">
        <f>Data!I594</f>
        <v>591</v>
      </c>
      <c r="B594">
        <f>IF(Data!W594=0,-1,Data!W594)</f>
        <v>-1</v>
      </c>
      <c r="C594" s="1">
        <f>IF(Data!AB594=0,-1,Data!AB594)</f>
        <v>-1</v>
      </c>
      <c r="D594">
        <f t="shared" si="9"/>
        <v>8</v>
      </c>
    </row>
    <row r="595" spans="1:4" x14ac:dyDescent="0.2">
      <c r="A595">
        <f>Data!I595</f>
        <v>592</v>
      </c>
      <c r="B595">
        <f>IF(Data!W595=0,-1,Data!W595)</f>
        <v>-1</v>
      </c>
      <c r="C595" s="1">
        <f>IF(Data!AB595=0,-1,Data!AB595)</f>
        <v>-1</v>
      </c>
      <c r="D595">
        <f t="shared" si="9"/>
        <v>8</v>
      </c>
    </row>
    <row r="596" spans="1:4" x14ac:dyDescent="0.2">
      <c r="A596">
        <f>Data!I596</f>
        <v>593</v>
      </c>
      <c r="B596">
        <f>IF(Data!W596=0,-1,Data!W596)</f>
        <v>-1</v>
      </c>
      <c r="C596" s="1">
        <f>IF(Data!AB596=0,-1,Data!AB596)</f>
        <v>-1</v>
      </c>
      <c r="D596">
        <f t="shared" si="9"/>
        <v>8</v>
      </c>
    </row>
    <row r="597" spans="1:4" x14ac:dyDescent="0.2">
      <c r="A597">
        <f>Data!I597</f>
        <v>594</v>
      </c>
      <c r="B597">
        <f>IF(Data!W597=0,-1,Data!W597)</f>
        <v>-1</v>
      </c>
      <c r="C597" s="1">
        <f>IF(Data!AB597=0,-1,Data!AB597)</f>
        <v>-1</v>
      </c>
      <c r="D597">
        <f t="shared" si="9"/>
        <v>8</v>
      </c>
    </row>
    <row r="598" spans="1:4" x14ac:dyDescent="0.2">
      <c r="A598">
        <f>Data!I598</f>
        <v>595</v>
      </c>
      <c r="B598">
        <f>IF(Data!W598=0,-1,Data!W598)</f>
        <v>-1</v>
      </c>
      <c r="C598" s="1">
        <f>IF(Data!AB598=0,-1,Data!AB598)</f>
        <v>-1</v>
      </c>
      <c r="D598">
        <f t="shared" si="9"/>
        <v>8</v>
      </c>
    </row>
    <row r="599" spans="1:4" x14ac:dyDescent="0.2">
      <c r="A599">
        <f>Data!I599</f>
        <v>596</v>
      </c>
      <c r="B599">
        <f>IF(Data!W599=0,-1,Data!W599)</f>
        <v>-1</v>
      </c>
      <c r="C599" s="1">
        <f>IF(Data!AB599=0,-1,Data!AB599)</f>
        <v>-1</v>
      </c>
      <c r="D599">
        <f t="shared" si="9"/>
        <v>8</v>
      </c>
    </row>
    <row r="600" spans="1:4" x14ac:dyDescent="0.2">
      <c r="A600">
        <f>Data!I600</f>
        <v>597</v>
      </c>
      <c r="B600">
        <f>IF(Data!W600=0,-1,Data!W600)</f>
        <v>-1</v>
      </c>
      <c r="C600" s="1">
        <f>IF(Data!AB600=0,-1,Data!AB600)</f>
        <v>-1</v>
      </c>
      <c r="D600">
        <f t="shared" si="9"/>
        <v>8</v>
      </c>
    </row>
    <row r="601" spans="1:4" x14ac:dyDescent="0.2">
      <c r="A601">
        <f>Data!I601</f>
        <v>598</v>
      </c>
      <c r="B601">
        <f>IF(Data!W601=0,-1,Data!W601)</f>
        <v>-1</v>
      </c>
      <c r="C601" s="1">
        <f>IF(Data!AB601=0,-1,Data!AB601)</f>
        <v>-1</v>
      </c>
      <c r="D601">
        <f t="shared" si="9"/>
        <v>8</v>
      </c>
    </row>
    <row r="602" spans="1:4" x14ac:dyDescent="0.2">
      <c r="A602">
        <f>Data!I602</f>
        <v>599</v>
      </c>
      <c r="B602">
        <f>IF(Data!W602=0,-1,Data!W602)</f>
        <v>-1</v>
      </c>
      <c r="C602" s="1">
        <f>IF(Data!AB602=0,-1,Data!AB602)</f>
        <v>-1</v>
      </c>
      <c r="D602">
        <f t="shared" si="9"/>
        <v>8</v>
      </c>
    </row>
    <row r="603" spans="1:4" x14ac:dyDescent="0.2">
      <c r="A603">
        <f>Data!I603</f>
        <v>600</v>
      </c>
      <c r="B603">
        <f>IF(Data!W603=0,-1,Data!W603)</f>
        <v>-1</v>
      </c>
      <c r="C603" s="1">
        <f>IF(Data!AB603=0,-1,Data!AB603)</f>
        <v>-1</v>
      </c>
      <c r="D603">
        <f t="shared" si="9"/>
        <v>8</v>
      </c>
    </row>
    <row r="604" spans="1:4" x14ac:dyDescent="0.2">
      <c r="A604">
        <f>Data!I604</f>
        <v>601</v>
      </c>
      <c r="B604">
        <f>IF(Data!W604=0,-1,Data!W604)</f>
        <v>-1</v>
      </c>
      <c r="C604" s="1">
        <f>IF(Data!AB604=0,-1,Data!AB604)</f>
        <v>-1</v>
      </c>
      <c r="D604">
        <f t="shared" si="9"/>
        <v>8</v>
      </c>
    </row>
    <row r="605" spans="1:4" x14ac:dyDescent="0.2">
      <c r="A605">
        <f>Data!I605</f>
        <v>602</v>
      </c>
      <c r="B605">
        <f>IF(Data!W605=0,-1,Data!W605)</f>
        <v>-1</v>
      </c>
      <c r="C605" s="1">
        <f>IF(Data!AB605=0,-1,Data!AB605)</f>
        <v>-1</v>
      </c>
      <c r="D605">
        <f t="shared" si="9"/>
        <v>8</v>
      </c>
    </row>
    <row r="606" spans="1:4" x14ac:dyDescent="0.2">
      <c r="A606">
        <f>Data!I606</f>
        <v>603</v>
      </c>
      <c r="B606">
        <f>IF(Data!W606=0,-1,Data!W606)</f>
        <v>-1</v>
      </c>
      <c r="C606" s="1">
        <f>IF(Data!AB606=0,-1,Data!AB606)</f>
        <v>-1</v>
      </c>
      <c r="D606">
        <f t="shared" si="9"/>
        <v>8</v>
      </c>
    </row>
    <row r="607" spans="1:4" x14ac:dyDescent="0.2">
      <c r="A607">
        <f>Data!I607</f>
        <v>604</v>
      </c>
      <c r="B607">
        <f>IF(Data!W607=0,-1,Data!W607)</f>
        <v>-1</v>
      </c>
      <c r="C607" s="1">
        <f>IF(Data!AB607=0,-1,Data!AB607)</f>
        <v>-1</v>
      </c>
      <c r="D607">
        <f t="shared" si="9"/>
        <v>8</v>
      </c>
    </row>
    <row r="608" spans="1:4" x14ac:dyDescent="0.2">
      <c r="A608">
        <f>Data!I608</f>
        <v>605</v>
      </c>
      <c r="B608">
        <f>IF(Data!W608=0,-1,Data!W608)</f>
        <v>-1</v>
      </c>
      <c r="C608" s="1">
        <f>IF(Data!AB608=0,-1,Data!AB608)</f>
        <v>-1</v>
      </c>
      <c r="D608">
        <f t="shared" si="9"/>
        <v>8</v>
      </c>
    </row>
    <row r="609" spans="1:4" x14ac:dyDescent="0.2">
      <c r="A609">
        <f>Data!I609</f>
        <v>606</v>
      </c>
      <c r="B609">
        <f>IF(Data!W609=0,-1,Data!W609)</f>
        <v>-1</v>
      </c>
      <c r="C609" s="1">
        <f>IF(Data!AB609=0,-1,Data!AB609)</f>
        <v>-1</v>
      </c>
      <c r="D609">
        <f t="shared" si="9"/>
        <v>8</v>
      </c>
    </row>
    <row r="610" spans="1:4" x14ac:dyDescent="0.2">
      <c r="A610">
        <f>Data!I610</f>
        <v>607</v>
      </c>
      <c r="B610">
        <f>IF(Data!W610=0,-1,Data!W610)</f>
        <v>-1</v>
      </c>
      <c r="C610" s="1">
        <f>IF(Data!AB610=0,-1,Data!AB610)</f>
        <v>-1</v>
      </c>
      <c r="D610">
        <f t="shared" si="9"/>
        <v>8</v>
      </c>
    </row>
    <row r="611" spans="1:4" x14ac:dyDescent="0.2">
      <c r="A611">
        <f>Data!I611</f>
        <v>608</v>
      </c>
      <c r="B611">
        <f>IF(Data!W611=0,-1,Data!W611)</f>
        <v>-1</v>
      </c>
      <c r="C611" s="1">
        <f>IF(Data!AB611=0,-1,Data!AB611)</f>
        <v>-1</v>
      </c>
      <c r="D611">
        <f t="shared" si="9"/>
        <v>8</v>
      </c>
    </row>
    <row r="612" spans="1:4" x14ac:dyDescent="0.2">
      <c r="A612">
        <f>Data!I612</f>
        <v>609</v>
      </c>
      <c r="B612">
        <f>IF(Data!W612=0,-1,Data!W612)</f>
        <v>-1</v>
      </c>
      <c r="C612" s="1">
        <f>IF(Data!AB612=0,-1,Data!AB612)</f>
        <v>-1</v>
      </c>
      <c r="D612">
        <f t="shared" si="9"/>
        <v>8</v>
      </c>
    </row>
    <row r="613" spans="1:4" x14ac:dyDescent="0.2">
      <c r="A613">
        <f>Data!I613</f>
        <v>610</v>
      </c>
      <c r="B613">
        <f>IF(Data!W613=0,-1,Data!W613)</f>
        <v>-1</v>
      </c>
      <c r="C613" s="1">
        <f>IF(Data!AB613=0,-1,Data!AB613)</f>
        <v>-1</v>
      </c>
      <c r="D613">
        <f t="shared" si="9"/>
        <v>8</v>
      </c>
    </row>
    <row r="614" spans="1:4" x14ac:dyDescent="0.2">
      <c r="A614">
        <f>Data!I614</f>
        <v>611</v>
      </c>
      <c r="B614">
        <f>IF(Data!W614=0,-1,Data!W614)</f>
        <v>-1</v>
      </c>
      <c r="C614" s="1">
        <f>IF(Data!AB614=0,-1,Data!AB614)</f>
        <v>-1</v>
      </c>
      <c r="D614">
        <f t="shared" si="9"/>
        <v>8</v>
      </c>
    </row>
    <row r="615" spans="1:4" x14ac:dyDescent="0.2">
      <c r="A615">
        <f>Data!I615</f>
        <v>612</v>
      </c>
      <c r="B615">
        <f>IF(Data!W615=0,-1,Data!W615)</f>
        <v>-1</v>
      </c>
      <c r="C615" s="1">
        <f>IF(Data!AB615=0,-1,Data!AB615)</f>
        <v>-1</v>
      </c>
      <c r="D615">
        <f t="shared" si="9"/>
        <v>8</v>
      </c>
    </row>
    <row r="616" spans="1:4" x14ac:dyDescent="0.2">
      <c r="A616">
        <f>Data!I616</f>
        <v>613</v>
      </c>
      <c r="B616">
        <f>IF(Data!W616=0,-1,Data!W616)</f>
        <v>-1</v>
      </c>
      <c r="C616" s="1">
        <f>IF(Data!AB616=0,-1,Data!AB616)</f>
        <v>-1</v>
      </c>
      <c r="D616">
        <f t="shared" si="9"/>
        <v>8</v>
      </c>
    </row>
    <row r="617" spans="1:4" x14ac:dyDescent="0.2">
      <c r="A617">
        <f>Data!I617</f>
        <v>614</v>
      </c>
      <c r="B617">
        <f>IF(Data!W617=0,-1,Data!W617)</f>
        <v>-1</v>
      </c>
      <c r="C617" s="1">
        <f>IF(Data!AB617=0,-1,Data!AB617)</f>
        <v>-1</v>
      </c>
      <c r="D617">
        <f t="shared" si="9"/>
        <v>8</v>
      </c>
    </row>
    <row r="618" spans="1:4" x14ac:dyDescent="0.2">
      <c r="A618">
        <f>Data!I618</f>
        <v>615</v>
      </c>
      <c r="B618">
        <f>IF(Data!W618=0,-1,Data!W618)</f>
        <v>-1</v>
      </c>
      <c r="C618" s="1">
        <f>IF(Data!AB618=0,-1,Data!AB618)</f>
        <v>-1</v>
      </c>
      <c r="D618">
        <f t="shared" si="9"/>
        <v>8</v>
      </c>
    </row>
    <row r="619" spans="1:4" x14ac:dyDescent="0.2">
      <c r="A619">
        <f>Data!I619</f>
        <v>616</v>
      </c>
      <c r="B619">
        <f>IF(Data!W619=0,-1,Data!W619)</f>
        <v>-1</v>
      </c>
      <c r="C619" s="1">
        <f>IF(Data!AB619=0,-1,Data!AB619)</f>
        <v>-1</v>
      </c>
      <c r="D619">
        <f t="shared" si="9"/>
        <v>8</v>
      </c>
    </row>
    <row r="620" spans="1:4" x14ac:dyDescent="0.2">
      <c r="A620">
        <f>Data!I620</f>
        <v>617</v>
      </c>
      <c r="B620">
        <f>IF(Data!W620=0,-1,Data!W620)</f>
        <v>-1</v>
      </c>
      <c r="C620" s="1">
        <f>IF(Data!AB620=0,-1,Data!AB620)</f>
        <v>-1</v>
      </c>
      <c r="D620">
        <f t="shared" si="9"/>
        <v>8</v>
      </c>
    </row>
    <row r="621" spans="1:4" x14ac:dyDescent="0.2">
      <c r="A621">
        <f>Data!I621</f>
        <v>618</v>
      </c>
      <c r="B621">
        <f>IF(Data!W621=0,-1,Data!W621)</f>
        <v>-1</v>
      </c>
      <c r="C621" s="1">
        <f>IF(Data!AB621=0,-1,Data!AB621)</f>
        <v>-1</v>
      </c>
      <c r="D621">
        <f t="shared" si="9"/>
        <v>8</v>
      </c>
    </row>
    <row r="622" spans="1:4" x14ac:dyDescent="0.2">
      <c r="A622">
        <f>Data!I622</f>
        <v>619</v>
      </c>
      <c r="B622">
        <f>IF(Data!W622=0,-1,Data!W622)</f>
        <v>-1</v>
      </c>
      <c r="C622" s="1">
        <f>IF(Data!AB622=0,-1,Data!AB622)</f>
        <v>-1</v>
      </c>
      <c r="D622">
        <f t="shared" si="9"/>
        <v>8</v>
      </c>
    </row>
    <row r="623" spans="1:4" x14ac:dyDescent="0.2">
      <c r="A623">
        <f>Data!I623</f>
        <v>620</v>
      </c>
      <c r="B623">
        <f>IF(Data!W623=0,-1,Data!W623)</f>
        <v>-1</v>
      </c>
      <c r="C623" s="1">
        <f>IF(Data!AB623=0,-1,Data!AB623)</f>
        <v>-1</v>
      </c>
      <c r="D623">
        <f t="shared" si="9"/>
        <v>8</v>
      </c>
    </row>
    <row r="624" spans="1:4" x14ac:dyDescent="0.2">
      <c r="A624">
        <f>Data!I624</f>
        <v>621</v>
      </c>
      <c r="B624">
        <f>IF(Data!W624=0,-1,Data!W624)</f>
        <v>-1</v>
      </c>
      <c r="C624" s="1">
        <f>IF(Data!AB624=0,-1,Data!AB624)</f>
        <v>-1</v>
      </c>
      <c r="D624">
        <f t="shared" si="9"/>
        <v>8</v>
      </c>
    </row>
    <row r="625" spans="1:4" x14ac:dyDescent="0.2">
      <c r="A625">
        <f>Data!I625</f>
        <v>622</v>
      </c>
      <c r="B625">
        <f>IF(Data!W625=0,-1,Data!W625)</f>
        <v>-1</v>
      </c>
      <c r="C625" s="1">
        <f>IF(Data!AB625=0,-1,Data!AB625)</f>
        <v>-1</v>
      </c>
      <c r="D625">
        <f t="shared" si="9"/>
        <v>8</v>
      </c>
    </row>
    <row r="626" spans="1:4" x14ac:dyDescent="0.2">
      <c r="A626">
        <f>Data!I626</f>
        <v>623</v>
      </c>
      <c r="B626">
        <f>IF(Data!W626=0,-1,Data!W626)</f>
        <v>-1</v>
      </c>
      <c r="C626" s="1">
        <f>IF(Data!AB626=0,-1,Data!AB626)</f>
        <v>-1</v>
      </c>
      <c r="D626">
        <f t="shared" si="9"/>
        <v>8</v>
      </c>
    </row>
    <row r="627" spans="1:4" x14ac:dyDescent="0.2">
      <c r="A627">
        <f>Data!I627</f>
        <v>624</v>
      </c>
      <c r="B627">
        <f>IF(Data!W627=0,-1,Data!W627)</f>
        <v>-1</v>
      </c>
      <c r="C627" s="1">
        <f>IF(Data!AB627=0,-1,Data!AB627)</f>
        <v>-1</v>
      </c>
      <c r="D627">
        <f t="shared" si="9"/>
        <v>8</v>
      </c>
    </row>
    <row r="628" spans="1:4" x14ac:dyDescent="0.2">
      <c r="A628">
        <f>Data!I628</f>
        <v>625</v>
      </c>
      <c r="B628">
        <f>IF(Data!W628=0,-1,Data!W628)</f>
        <v>-1</v>
      </c>
      <c r="C628" s="1">
        <f>IF(Data!AB628=0,-1,Data!AB628)</f>
        <v>-1</v>
      </c>
      <c r="D628">
        <f t="shared" si="9"/>
        <v>8</v>
      </c>
    </row>
    <row r="629" spans="1:4" x14ac:dyDescent="0.2">
      <c r="A629">
        <f>Data!I629</f>
        <v>626</v>
      </c>
      <c r="B629">
        <f>IF(Data!W629=0,-1,Data!W629)</f>
        <v>-1</v>
      </c>
      <c r="C629" s="1">
        <f>IF(Data!AB629=0,-1,Data!AB629)</f>
        <v>-1</v>
      </c>
      <c r="D629">
        <f t="shared" si="9"/>
        <v>8</v>
      </c>
    </row>
    <row r="630" spans="1:4" x14ac:dyDescent="0.2">
      <c r="A630">
        <f>Data!I630</f>
        <v>627</v>
      </c>
      <c r="B630">
        <f>IF(Data!W630=0,-1,Data!W630)</f>
        <v>-1</v>
      </c>
      <c r="C630" s="1">
        <f>IF(Data!AB630=0,-1,Data!AB630)</f>
        <v>-1</v>
      </c>
      <c r="D630">
        <f t="shared" si="9"/>
        <v>8</v>
      </c>
    </row>
    <row r="631" spans="1:4" x14ac:dyDescent="0.2">
      <c r="A631">
        <f>Data!I631</f>
        <v>628</v>
      </c>
      <c r="B631">
        <f>IF(Data!W631=0,-1,Data!W631)</f>
        <v>-1</v>
      </c>
      <c r="C631" s="1">
        <f>IF(Data!AB631=0,-1,Data!AB631)</f>
        <v>-1</v>
      </c>
      <c r="D631">
        <f t="shared" si="9"/>
        <v>8</v>
      </c>
    </row>
    <row r="632" spans="1:4" x14ac:dyDescent="0.2">
      <c r="A632">
        <f>Data!I632</f>
        <v>629</v>
      </c>
      <c r="B632">
        <f>IF(Data!W632=0,-1,Data!W632)</f>
        <v>-1</v>
      </c>
      <c r="C632" s="1">
        <f>IF(Data!AB632=0,-1,Data!AB632)</f>
        <v>-1</v>
      </c>
      <c r="D632">
        <f t="shared" si="9"/>
        <v>8</v>
      </c>
    </row>
    <row r="633" spans="1:4" x14ac:dyDescent="0.2">
      <c r="A633">
        <f>Data!I633</f>
        <v>630</v>
      </c>
      <c r="B633">
        <f>IF(Data!W633=0,-1,Data!W633)</f>
        <v>-1</v>
      </c>
      <c r="C633" s="1">
        <f>IF(Data!AB633=0,-1,Data!AB633)</f>
        <v>-1</v>
      </c>
      <c r="D633">
        <f t="shared" si="9"/>
        <v>8</v>
      </c>
    </row>
    <row r="634" spans="1:4" x14ac:dyDescent="0.2">
      <c r="A634">
        <f>Data!I634</f>
        <v>631</v>
      </c>
      <c r="B634">
        <f>IF(Data!W634=0,-1,Data!W634)</f>
        <v>-1</v>
      </c>
      <c r="C634" s="1">
        <f>IF(Data!AB634=0,-1,Data!AB634)</f>
        <v>-1</v>
      </c>
      <c r="D634">
        <f t="shared" si="9"/>
        <v>8</v>
      </c>
    </row>
    <row r="635" spans="1:4" x14ac:dyDescent="0.2">
      <c r="A635">
        <f>Data!I635</f>
        <v>632</v>
      </c>
      <c r="B635">
        <f>IF(Data!W635=0,-1,Data!W635)</f>
        <v>-1</v>
      </c>
      <c r="C635" s="1">
        <f>IF(Data!AB635=0,-1,Data!AB635)</f>
        <v>-1</v>
      </c>
      <c r="D635">
        <f t="shared" si="9"/>
        <v>8</v>
      </c>
    </row>
    <row r="636" spans="1:4" x14ac:dyDescent="0.2">
      <c r="A636">
        <f>Data!I636</f>
        <v>633</v>
      </c>
      <c r="B636">
        <f>IF(Data!W636=0,-1,Data!W636)</f>
        <v>-1</v>
      </c>
      <c r="C636" s="1">
        <f>IF(Data!AB636=0,-1,Data!AB636)</f>
        <v>-1</v>
      </c>
      <c r="D636">
        <f t="shared" si="9"/>
        <v>8</v>
      </c>
    </row>
    <row r="637" spans="1:4" x14ac:dyDescent="0.2">
      <c r="A637">
        <f>Data!I637</f>
        <v>634</v>
      </c>
      <c r="B637">
        <f>IF(Data!W637=0,-1,Data!W637)</f>
        <v>-1</v>
      </c>
      <c r="C637" s="1">
        <f>IF(Data!AB637=0,-1,Data!AB637)</f>
        <v>-1</v>
      </c>
      <c r="D637">
        <f t="shared" si="9"/>
        <v>8</v>
      </c>
    </row>
    <row r="638" spans="1:4" x14ac:dyDescent="0.2">
      <c r="A638">
        <f>Data!I638</f>
        <v>635</v>
      </c>
      <c r="B638">
        <f>IF(Data!W638=0,-1,Data!W638)</f>
        <v>-1</v>
      </c>
      <c r="C638" s="1">
        <f>IF(Data!AB638=0,-1,Data!AB638)</f>
        <v>-1</v>
      </c>
      <c r="D638">
        <f t="shared" si="9"/>
        <v>8</v>
      </c>
    </row>
    <row r="639" spans="1:4" x14ac:dyDescent="0.2">
      <c r="A639">
        <f>Data!I639</f>
        <v>636</v>
      </c>
      <c r="B639">
        <f>IF(Data!W639=0,-1,Data!W639)</f>
        <v>-1</v>
      </c>
      <c r="C639" s="1">
        <f>IF(Data!AB639=0,-1,Data!AB639)</f>
        <v>-1</v>
      </c>
      <c r="D639">
        <f t="shared" si="9"/>
        <v>8</v>
      </c>
    </row>
    <row r="640" spans="1:4" x14ac:dyDescent="0.2">
      <c r="A640">
        <f>Data!I640</f>
        <v>637</v>
      </c>
      <c r="B640">
        <f>IF(Data!W640=0,-1,Data!W640)</f>
        <v>-1</v>
      </c>
      <c r="C640" s="1">
        <f>IF(Data!AB640=0,-1,Data!AB640)</f>
        <v>-1</v>
      </c>
      <c r="D640">
        <f t="shared" si="9"/>
        <v>8</v>
      </c>
    </row>
    <row r="641" spans="1:4" x14ac:dyDescent="0.2">
      <c r="A641">
        <f>Data!I641</f>
        <v>638</v>
      </c>
      <c r="B641">
        <f>IF(Data!W641=0,-1,Data!W641)</f>
        <v>-1</v>
      </c>
      <c r="C641" s="1">
        <f>IF(Data!AB641=0,-1,Data!AB641)</f>
        <v>-1</v>
      </c>
      <c r="D641">
        <f t="shared" si="9"/>
        <v>8</v>
      </c>
    </row>
    <row r="642" spans="1:4" x14ac:dyDescent="0.2">
      <c r="A642">
        <f>Data!I642</f>
        <v>639</v>
      </c>
      <c r="B642">
        <f>IF(Data!W642=0,-1,Data!W642)</f>
        <v>-1</v>
      </c>
      <c r="C642" s="1">
        <f>IF(Data!AB642=0,-1,Data!AB642)</f>
        <v>-1</v>
      </c>
      <c r="D642">
        <f t="shared" si="9"/>
        <v>8</v>
      </c>
    </row>
    <row r="643" spans="1:4" x14ac:dyDescent="0.2">
      <c r="A643">
        <f>Data!I643</f>
        <v>640</v>
      </c>
      <c r="B643">
        <f>IF(Data!W643=0,-1,Data!W643)</f>
        <v>-1</v>
      </c>
      <c r="C643" s="1">
        <f>IF(Data!AB643=0,-1,Data!AB643)</f>
        <v>-1</v>
      </c>
      <c r="D643">
        <f t="shared" si="9"/>
        <v>8</v>
      </c>
    </row>
    <row r="644" spans="1:4" x14ac:dyDescent="0.2">
      <c r="A644">
        <f>Data!I644</f>
        <v>641</v>
      </c>
      <c r="B644">
        <f>IF(Data!W644=0,-1,Data!W644)</f>
        <v>-1</v>
      </c>
      <c r="C644" s="1">
        <f>IF(Data!AB644=0,-1,Data!AB644)</f>
        <v>-1</v>
      </c>
      <c r="D644">
        <f t="shared" si="9"/>
        <v>8</v>
      </c>
    </row>
    <row r="645" spans="1:4" x14ac:dyDescent="0.2">
      <c r="A645">
        <f>Data!I645</f>
        <v>642</v>
      </c>
      <c r="B645">
        <f>IF(Data!W645=0,-1,Data!W645)</f>
        <v>-1</v>
      </c>
      <c r="C645" s="1">
        <f>IF(Data!AB645=0,-1,Data!AB645)</f>
        <v>-1</v>
      </c>
      <c r="D645">
        <f t="shared" ref="D645:D708" si="10">IF(B645=-1,8,0)</f>
        <v>8</v>
      </c>
    </row>
    <row r="646" spans="1:4" x14ac:dyDescent="0.2">
      <c r="A646">
        <f>Data!I646</f>
        <v>643</v>
      </c>
      <c r="B646">
        <f>IF(Data!W646=0,-1,Data!W646)</f>
        <v>-1</v>
      </c>
      <c r="C646" s="1">
        <f>IF(Data!AB646=0,-1,Data!AB646)</f>
        <v>-1</v>
      </c>
      <c r="D646">
        <f t="shared" si="10"/>
        <v>8</v>
      </c>
    </row>
    <row r="647" spans="1:4" x14ac:dyDescent="0.2">
      <c r="A647">
        <f>Data!I647</f>
        <v>644</v>
      </c>
      <c r="B647">
        <f>IF(Data!W647=0,-1,Data!W647)</f>
        <v>-1</v>
      </c>
      <c r="C647" s="1">
        <f>IF(Data!AB647=0,-1,Data!AB647)</f>
        <v>-1</v>
      </c>
      <c r="D647">
        <f t="shared" si="10"/>
        <v>8</v>
      </c>
    </row>
    <row r="648" spans="1:4" x14ac:dyDescent="0.2">
      <c r="A648">
        <f>Data!I648</f>
        <v>645</v>
      </c>
      <c r="B648">
        <f>IF(Data!W648=0,-1,Data!W648)</f>
        <v>-1</v>
      </c>
      <c r="C648" s="1">
        <f>IF(Data!AB648=0,-1,Data!AB648)</f>
        <v>-1</v>
      </c>
      <c r="D648">
        <f t="shared" si="10"/>
        <v>8</v>
      </c>
    </row>
    <row r="649" spans="1:4" x14ac:dyDescent="0.2">
      <c r="A649">
        <f>Data!I649</f>
        <v>646</v>
      </c>
      <c r="B649">
        <f>IF(Data!W649=0,-1,Data!W649)</f>
        <v>-1</v>
      </c>
      <c r="C649" s="1">
        <f>IF(Data!AB649=0,-1,Data!AB649)</f>
        <v>-1</v>
      </c>
      <c r="D649">
        <f t="shared" si="10"/>
        <v>8</v>
      </c>
    </row>
    <row r="650" spans="1:4" x14ac:dyDescent="0.2">
      <c r="A650">
        <f>Data!I650</f>
        <v>647</v>
      </c>
      <c r="B650">
        <f>IF(Data!W650=0,-1,Data!W650)</f>
        <v>-1</v>
      </c>
      <c r="C650" s="1">
        <f>IF(Data!AB650=0,-1,Data!AB650)</f>
        <v>-1</v>
      </c>
      <c r="D650">
        <f t="shared" si="10"/>
        <v>8</v>
      </c>
    </row>
    <row r="651" spans="1:4" x14ac:dyDescent="0.2">
      <c r="A651">
        <f>Data!I651</f>
        <v>648</v>
      </c>
      <c r="B651">
        <f>IF(Data!W651=0,-1,Data!W651)</f>
        <v>-1</v>
      </c>
      <c r="C651" s="1">
        <f>IF(Data!AB651=0,-1,Data!AB651)</f>
        <v>-1</v>
      </c>
      <c r="D651">
        <f t="shared" si="10"/>
        <v>8</v>
      </c>
    </row>
    <row r="652" spans="1:4" x14ac:dyDescent="0.2">
      <c r="A652">
        <f>Data!I652</f>
        <v>649</v>
      </c>
      <c r="B652">
        <f>IF(Data!W652=0,-1,Data!W652)</f>
        <v>-1</v>
      </c>
      <c r="C652" s="1">
        <f>IF(Data!AB652=0,-1,Data!AB652)</f>
        <v>-1</v>
      </c>
      <c r="D652">
        <f t="shared" si="10"/>
        <v>8</v>
      </c>
    </row>
    <row r="653" spans="1:4" x14ac:dyDescent="0.2">
      <c r="A653">
        <f>Data!I653</f>
        <v>650</v>
      </c>
      <c r="B653">
        <f>IF(Data!W653=0,-1,Data!W653)</f>
        <v>-1</v>
      </c>
      <c r="C653" s="1">
        <f>IF(Data!AB653=0,-1,Data!AB653)</f>
        <v>-1</v>
      </c>
      <c r="D653">
        <f t="shared" si="10"/>
        <v>8</v>
      </c>
    </row>
    <row r="654" spans="1:4" x14ac:dyDescent="0.2">
      <c r="A654">
        <f>Data!I654</f>
        <v>651</v>
      </c>
      <c r="B654">
        <f>IF(Data!W654=0,-1,Data!W654)</f>
        <v>-1</v>
      </c>
      <c r="C654" s="1">
        <f>IF(Data!AB654=0,-1,Data!AB654)</f>
        <v>-1</v>
      </c>
      <c r="D654">
        <f t="shared" si="10"/>
        <v>8</v>
      </c>
    </row>
    <row r="655" spans="1:4" x14ac:dyDescent="0.2">
      <c r="A655">
        <f>Data!I655</f>
        <v>652</v>
      </c>
      <c r="B655">
        <f>IF(Data!W655=0,-1,Data!W655)</f>
        <v>-1</v>
      </c>
      <c r="C655" s="1">
        <f>IF(Data!AB655=0,-1,Data!AB655)</f>
        <v>-1</v>
      </c>
      <c r="D655">
        <f t="shared" si="10"/>
        <v>8</v>
      </c>
    </row>
    <row r="656" spans="1:4" x14ac:dyDescent="0.2">
      <c r="A656">
        <f>Data!I656</f>
        <v>653</v>
      </c>
      <c r="B656">
        <f>IF(Data!W656=0,-1,Data!W656)</f>
        <v>-1</v>
      </c>
      <c r="C656" s="1">
        <f>IF(Data!AB656=0,-1,Data!AB656)</f>
        <v>-1</v>
      </c>
      <c r="D656">
        <f t="shared" si="10"/>
        <v>8</v>
      </c>
    </row>
    <row r="657" spans="1:4" x14ac:dyDescent="0.2">
      <c r="A657">
        <f>Data!I657</f>
        <v>654</v>
      </c>
      <c r="B657">
        <f>IF(Data!W657=0,-1,Data!W657)</f>
        <v>-1</v>
      </c>
      <c r="C657" s="1">
        <f>IF(Data!AB657=0,-1,Data!AB657)</f>
        <v>-1</v>
      </c>
      <c r="D657">
        <f t="shared" si="10"/>
        <v>8</v>
      </c>
    </row>
    <row r="658" spans="1:4" x14ac:dyDescent="0.2">
      <c r="A658">
        <f>Data!I658</f>
        <v>655</v>
      </c>
      <c r="B658">
        <f>IF(Data!W658=0,-1,Data!W658)</f>
        <v>-1</v>
      </c>
      <c r="C658" s="1">
        <f>IF(Data!AB658=0,-1,Data!AB658)</f>
        <v>-1</v>
      </c>
      <c r="D658">
        <f t="shared" si="10"/>
        <v>8</v>
      </c>
    </row>
    <row r="659" spans="1:4" x14ac:dyDescent="0.2">
      <c r="A659">
        <f>Data!I659</f>
        <v>656</v>
      </c>
      <c r="B659">
        <f>IF(Data!W659=0,-1,Data!W659)</f>
        <v>-1</v>
      </c>
      <c r="C659" s="1">
        <f>IF(Data!AB659=0,-1,Data!AB659)</f>
        <v>-1</v>
      </c>
      <c r="D659">
        <f t="shared" si="10"/>
        <v>8</v>
      </c>
    </row>
    <row r="660" spans="1:4" x14ac:dyDescent="0.2">
      <c r="A660">
        <f>Data!I660</f>
        <v>657</v>
      </c>
      <c r="B660">
        <f>IF(Data!W660=0,-1,Data!W660)</f>
        <v>-1</v>
      </c>
      <c r="C660" s="1">
        <f>IF(Data!AB660=0,-1,Data!AB660)</f>
        <v>-1</v>
      </c>
      <c r="D660">
        <f t="shared" si="10"/>
        <v>8</v>
      </c>
    </row>
    <row r="661" spans="1:4" x14ac:dyDescent="0.2">
      <c r="A661">
        <f>Data!I661</f>
        <v>658</v>
      </c>
      <c r="B661">
        <f>IF(Data!W661=0,-1,Data!W661)</f>
        <v>-1</v>
      </c>
      <c r="C661" s="1">
        <f>IF(Data!AB661=0,-1,Data!AB661)</f>
        <v>-1</v>
      </c>
      <c r="D661">
        <f t="shared" si="10"/>
        <v>8</v>
      </c>
    </row>
    <row r="662" spans="1:4" x14ac:dyDescent="0.2">
      <c r="A662">
        <f>Data!I662</f>
        <v>659</v>
      </c>
      <c r="B662">
        <f>IF(Data!W662=0,-1,Data!W662)</f>
        <v>-1</v>
      </c>
      <c r="C662" s="1">
        <f>IF(Data!AB662=0,-1,Data!AB662)</f>
        <v>-1</v>
      </c>
      <c r="D662">
        <f t="shared" si="10"/>
        <v>8</v>
      </c>
    </row>
    <row r="663" spans="1:4" x14ac:dyDescent="0.2">
      <c r="A663">
        <f>Data!I663</f>
        <v>660</v>
      </c>
      <c r="B663">
        <f>IF(Data!W663=0,-1,Data!W663)</f>
        <v>-1</v>
      </c>
      <c r="C663" s="1">
        <f>IF(Data!AB663=0,-1,Data!AB663)</f>
        <v>-1</v>
      </c>
      <c r="D663">
        <f t="shared" si="10"/>
        <v>8</v>
      </c>
    </row>
    <row r="664" spans="1:4" x14ac:dyDescent="0.2">
      <c r="A664">
        <f>Data!I664</f>
        <v>661</v>
      </c>
      <c r="B664">
        <f>IF(Data!W664=0,-1,Data!W664)</f>
        <v>-1</v>
      </c>
      <c r="C664" s="1">
        <f>IF(Data!AB664=0,-1,Data!AB664)</f>
        <v>-1</v>
      </c>
      <c r="D664">
        <f t="shared" si="10"/>
        <v>8</v>
      </c>
    </row>
    <row r="665" spans="1:4" x14ac:dyDescent="0.2">
      <c r="A665">
        <f>Data!I665</f>
        <v>662</v>
      </c>
      <c r="B665">
        <f>IF(Data!W665=0,-1,Data!W665)</f>
        <v>-1</v>
      </c>
      <c r="C665" s="1">
        <f>IF(Data!AB665=0,-1,Data!AB665)</f>
        <v>-1</v>
      </c>
      <c r="D665">
        <f t="shared" si="10"/>
        <v>8</v>
      </c>
    </row>
    <row r="666" spans="1:4" x14ac:dyDescent="0.2">
      <c r="A666">
        <f>Data!I666</f>
        <v>663</v>
      </c>
      <c r="B666">
        <f>IF(Data!W666=0,-1,Data!W666)</f>
        <v>-1</v>
      </c>
      <c r="C666" s="1">
        <f>IF(Data!AB666=0,-1,Data!AB666)</f>
        <v>-1</v>
      </c>
      <c r="D666">
        <f t="shared" si="10"/>
        <v>8</v>
      </c>
    </row>
    <row r="667" spans="1:4" x14ac:dyDescent="0.2">
      <c r="A667">
        <f>Data!I667</f>
        <v>664</v>
      </c>
      <c r="B667">
        <f>IF(Data!W667=0,-1,Data!W667)</f>
        <v>-1</v>
      </c>
      <c r="C667" s="1">
        <f>IF(Data!AB667=0,-1,Data!AB667)</f>
        <v>-1</v>
      </c>
      <c r="D667">
        <f t="shared" si="10"/>
        <v>8</v>
      </c>
    </row>
    <row r="668" spans="1:4" x14ac:dyDescent="0.2">
      <c r="A668">
        <f>Data!I668</f>
        <v>665</v>
      </c>
      <c r="B668">
        <f>IF(Data!W668=0,-1,Data!W668)</f>
        <v>-1</v>
      </c>
      <c r="C668" s="1">
        <f>IF(Data!AB668=0,-1,Data!AB668)</f>
        <v>-1</v>
      </c>
      <c r="D668">
        <f t="shared" si="10"/>
        <v>8</v>
      </c>
    </row>
    <row r="669" spans="1:4" x14ac:dyDescent="0.2">
      <c r="A669">
        <f>Data!I669</f>
        <v>666</v>
      </c>
      <c r="B669">
        <f>IF(Data!W669=0,-1,Data!W669)</f>
        <v>-1</v>
      </c>
      <c r="C669" s="1">
        <f>IF(Data!AB669=0,-1,Data!AB669)</f>
        <v>-1</v>
      </c>
      <c r="D669">
        <f t="shared" si="10"/>
        <v>8</v>
      </c>
    </row>
    <row r="670" spans="1:4" x14ac:dyDescent="0.2">
      <c r="A670">
        <f>Data!I670</f>
        <v>667</v>
      </c>
      <c r="B670">
        <f>IF(Data!W670=0,-1,Data!W670)</f>
        <v>-1</v>
      </c>
      <c r="C670" s="1">
        <f>IF(Data!AB670=0,-1,Data!AB670)</f>
        <v>-1</v>
      </c>
      <c r="D670">
        <f t="shared" si="10"/>
        <v>8</v>
      </c>
    </row>
    <row r="671" spans="1:4" x14ac:dyDescent="0.2">
      <c r="A671">
        <f>Data!I671</f>
        <v>668</v>
      </c>
      <c r="B671">
        <f>IF(Data!W671=0,-1,Data!W671)</f>
        <v>-1</v>
      </c>
      <c r="C671" s="1">
        <f>IF(Data!AB671=0,-1,Data!AB671)</f>
        <v>-1</v>
      </c>
      <c r="D671">
        <f t="shared" si="10"/>
        <v>8</v>
      </c>
    </row>
    <row r="672" spans="1:4" x14ac:dyDescent="0.2">
      <c r="A672">
        <f>Data!I672</f>
        <v>669</v>
      </c>
      <c r="B672">
        <f>IF(Data!W672=0,-1,Data!W672)</f>
        <v>-1</v>
      </c>
      <c r="C672" s="1">
        <f>IF(Data!AB672=0,-1,Data!AB672)</f>
        <v>-1</v>
      </c>
      <c r="D672">
        <f t="shared" si="10"/>
        <v>8</v>
      </c>
    </row>
    <row r="673" spans="1:4" x14ac:dyDescent="0.2">
      <c r="A673">
        <f>Data!I673</f>
        <v>670</v>
      </c>
      <c r="B673">
        <f>IF(Data!W673=0,-1,Data!W673)</f>
        <v>-1</v>
      </c>
      <c r="C673" s="1">
        <f>IF(Data!AB673=0,-1,Data!AB673)</f>
        <v>-1</v>
      </c>
      <c r="D673">
        <f t="shared" si="10"/>
        <v>8</v>
      </c>
    </row>
    <row r="674" spans="1:4" x14ac:dyDescent="0.2">
      <c r="A674">
        <f>Data!I674</f>
        <v>671</v>
      </c>
      <c r="B674">
        <f>IF(Data!W674=0,-1,Data!W674)</f>
        <v>-1</v>
      </c>
      <c r="C674" s="1">
        <f>IF(Data!AB674=0,-1,Data!AB674)</f>
        <v>-1</v>
      </c>
      <c r="D674">
        <f t="shared" si="10"/>
        <v>8</v>
      </c>
    </row>
    <row r="675" spans="1:4" x14ac:dyDescent="0.2">
      <c r="A675">
        <f>Data!I675</f>
        <v>672</v>
      </c>
      <c r="B675">
        <f>IF(Data!W675=0,-1,Data!W675)</f>
        <v>-1</v>
      </c>
      <c r="C675" s="1">
        <f>IF(Data!AB675=0,-1,Data!AB675)</f>
        <v>-1</v>
      </c>
      <c r="D675">
        <f t="shared" si="10"/>
        <v>8</v>
      </c>
    </row>
    <row r="676" spans="1:4" x14ac:dyDescent="0.2">
      <c r="A676">
        <f>Data!I676</f>
        <v>673</v>
      </c>
      <c r="B676">
        <f>IF(Data!W676=0,-1,Data!W676)</f>
        <v>-1</v>
      </c>
      <c r="C676" s="1">
        <f>IF(Data!AB676=0,-1,Data!AB676)</f>
        <v>-1</v>
      </c>
      <c r="D676">
        <f t="shared" si="10"/>
        <v>8</v>
      </c>
    </row>
    <row r="677" spans="1:4" x14ac:dyDescent="0.2">
      <c r="A677">
        <f>Data!I677</f>
        <v>674</v>
      </c>
      <c r="B677">
        <f>IF(Data!W677=0,-1,Data!W677)</f>
        <v>-1</v>
      </c>
      <c r="C677" s="1">
        <f>IF(Data!AB677=0,-1,Data!AB677)</f>
        <v>-1</v>
      </c>
      <c r="D677">
        <f t="shared" si="10"/>
        <v>8</v>
      </c>
    </row>
    <row r="678" spans="1:4" x14ac:dyDescent="0.2">
      <c r="A678">
        <f>Data!I678</f>
        <v>675</v>
      </c>
      <c r="B678">
        <f>IF(Data!W678=0,-1,Data!W678)</f>
        <v>-1</v>
      </c>
      <c r="C678" s="1">
        <f>IF(Data!AB678=0,-1,Data!AB678)</f>
        <v>-1</v>
      </c>
      <c r="D678">
        <f t="shared" si="10"/>
        <v>8</v>
      </c>
    </row>
    <row r="679" spans="1:4" x14ac:dyDescent="0.2">
      <c r="A679">
        <f>Data!I679</f>
        <v>676</v>
      </c>
      <c r="B679">
        <f>IF(Data!W679=0,-1,Data!W679)</f>
        <v>-1</v>
      </c>
      <c r="C679" s="1">
        <f>IF(Data!AB679=0,-1,Data!AB679)</f>
        <v>-1</v>
      </c>
      <c r="D679">
        <f t="shared" si="10"/>
        <v>8</v>
      </c>
    </row>
    <row r="680" spans="1:4" x14ac:dyDescent="0.2">
      <c r="A680">
        <f>Data!I680</f>
        <v>677</v>
      </c>
      <c r="B680">
        <f>IF(Data!W680=0,-1,Data!W680)</f>
        <v>-1</v>
      </c>
      <c r="C680" s="1">
        <f>IF(Data!AB680=0,-1,Data!AB680)</f>
        <v>-1</v>
      </c>
      <c r="D680">
        <f t="shared" si="10"/>
        <v>8</v>
      </c>
    </row>
    <row r="681" spans="1:4" x14ac:dyDescent="0.2">
      <c r="A681">
        <f>Data!I681</f>
        <v>678</v>
      </c>
      <c r="B681">
        <f>IF(Data!W681=0,-1,Data!W681)</f>
        <v>-1</v>
      </c>
      <c r="C681" s="1">
        <f>IF(Data!AB681=0,-1,Data!AB681)</f>
        <v>-1</v>
      </c>
      <c r="D681">
        <f t="shared" si="10"/>
        <v>8</v>
      </c>
    </row>
    <row r="682" spans="1:4" x14ac:dyDescent="0.2">
      <c r="A682">
        <f>Data!I682</f>
        <v>679</v>
      </c>
      <c r="B682">
        <f>IF(Data!W682=0,-1,Data!W682)</f>
        <v>-1</v>
      </c>
      <c r="C682" s="1">
        <f>IF(Data!AB682=0,-1,Data!AB682)</f>
        <v>-1</v>
      </c>
      <c r="D682">
        <f t="shared" si="10"/>
        <v>8</v>
      </c>
    </row>
    <row r="683" spans="1:4" x14ac:dyDescent="0.2">
      <c r="A683">
        <f>Data!I683</f>
        <v>680</v>
      </c>
      <c r="B683">
        <f>IF(Data!W683=0,-1,Data!W683)</f>
        <v>-1</v>
      </c>
      <c r="C683" s="1">
        <f>IF(Data!AB683=0,-1,Data!AB683)</f>
        <v>-1</v>
      </c>
      <c r="D683">
        <f t="shared" si="10"/>
        <v>8</v>
      </c>
    </row>
    <row r="684" spans="1:4" x14ac:dyDescent="0.2">
      <c r="A684">
        <f>Data!I684</f>
        <v>681</v>
      </c>
      <c r="B684">
        <f>IF(Data!W684=0,-1,Data!W684)</f>
        <v>-1</v>
      </c>
      <c r="C684" s="1">
        <f>IF(Data!AB684=0,-1,Data!AB684)</f>
        <v>-1</v>
      </c>
      <c r="D684">
        <f t="shared" si="10"/>
        <v>8</v>
      </c>
    </row>
    <row r="685" spans="1:4" x14ac:dyDescent="0.2">
      <c r="A685">
        <f>Data!I685</f>
        <v>682</v>
      </c>
      <c r="B685">
        <f>IF(Data!W685=0,-1,Data!W685)</f>
        <v>-1</v>
      </c>
      <c r="C685" s="1">
        <f>IF(Data!AB685=0,-1,Data!AB685)</f>
        <v>-1</v>
      </c>
      <c r="D685">
        <f t="shared" si="10"/>
        <v>8</v>
      </c>
    </row>
    <row r="686" spans="1:4" x14ac:dyDescent="0.2">
      <c r="A686">
        <f>Data!I686</f>
        <v>683</v>
      </c>
      <c r="B686">
        <f>IF(Data!W686=0,-1,Data!W686)</f>
        <v>-1</v>
      </c>
      <c r="C686" s="1">
        <f>IF(Data!AB686=0,-1,Data!AB686)</f>
        <v>-1</v>
      </c>
      <c r="D686">
        <f t="shared" si="10"/>
        <v>8</v>
      </c>
    </row>
    <row r="687" spans="1:4" x14ac:dyDescent="0.2">
      <c r="A687">
        <f>Data!I687</f>
        <v>684</v>
      </c>
      <c r="B687">
        <f>IF(Data!W687=0,-1,Data!W687)</f>
        <v>-1</v>
      </c>
      <c r="C687" s="1">
        <f>IF(Data!AB687=0,-1,Data!AB687)</f>
        <v>-1</v>
      </c>
      <c r="D687">
        <f t="shared" si="10"/>
        <v>8</v>
      </c>
    </row>
    <row r="688" spans="1:4" x14ac:dyDescent="0.2">
      <c r="A688">
        <f>Data!I688</f>
        <v>685</v>
      </c>
      <c r="B688">
        <f>IF(Data!W688=0,-1,Data!W688)</f>
        <v>-1</v>
      </c>
      <c r="C688" s="1">
        <f>IF(Data!AB688=0,-1,Data!AB688)</f>
        <v>-1</v>
      </c>
      <c r="D688">
        <f t="shared" si="10"/>
        <v>8</v>
      </c>
    </row>
    <row r="689" spans="1:4" x14ac:dyDescent="0.2">
      <c r="A689">
        <f>Data!I689</f>
        <v>686</v>
      </c>
      <c r="B689">
        <f>IF(Data!W689=0,-1,Data!W689)</f>
        <v>-1</v>
      </c>
      <c r="C689" s="1">
        <f>IF(Data!AB689=0,-1,Data!AB689)</f>
        <v>-1</v>
      </c>
      <c r="D689">
        <f t="shared" si="10"/>
        <v>8</v>
      </c>
    </row>
    <row r="690" spans="1:4" x14ac:dyDescent="0.2">
      <c r="A690">
        <f>Data!I690</f>
        <v>687</v>
      </c>
      <c r="B690">
        <f>IF(Data!W690=0,-1,Data!W690)</f>
        <v>-1</v>
      </c>
      <c r="C690" s="1">
        <f>IF(Data!AB690=0,-1,Data!AB690)</f>
        <v>-1</v>
      </c>
      <c r="D690">
        <f t="shared" si="10"/>
        <v>8</v>
      </c>
    </row>
    <row r="691" spans="1:4" x14ac:dyDescent="0.2">
      <c r="A691">
        <f>Data!I691</f>
        <v>688</v>
      </c>
      <c r="B691">
        <f>IF(Data!W691=0,-1,Data!W691)</f>
        <v>-1</v>
      </c>
      <c r="C691" s="1">
        <f>IF(Data!AB691=0,-1,Data!AB691)</f>
        <v>-1</v>
      </c>
      <c r="D691">
        <f t="shared" si="10"/>
        <v>8</v>
      </c>
    </row>
    <row r="692" spans="1:4" x14ac:dyDescent="0.2">
      <c r="A692">
        <f>Data!I692</f>
        <v>689</v>
      </c>
      <c r="B692">
        <f>IF(Data!W692=0,-1,Data!W692)</f>
        <v>-1</v>
      </c>
      <c r="C692" s="1">
        <f>IF(Data!AB692=0,-1,Data!AB692)</f>
        <v>-1</v>
      </c>
      <c r="D692">
        <f t="shared" si="10"/>
        <v>8</v>
      </c>
    </row>
    <row r="693" spans="1:4" x14ac:dyDescent="0.2">
      <c r="A693">
        <f>Data!I693</f>
        <v>690</v>
      </c>
      <c r="B693">
        <f>IF(Data!W693=0,-1,Data!W693)</f>
        <v>-1</v>
      </c>
      <c r="C693" s="1">
        <f>IF(Data!AB693=0,-1,Data!AB693)</f>
        <v>-1</v>
      </c>
      <c r="D693">
        <f t="shared" si="10"/>
        <v>8</v>
      </c>
    </row>
    <row r="694" spans="1:4" x14ac:dyDescent="0.2">
      <c r="A694">
        <f>Data!I694</f>
        <v>691</v>
      </c>
      <c r="B694">
        <f>IF(Data!W694=0,-1,Data!W694)</f>
        <v>-1</v>
      </c>
      <c r="C694" s="1">
        <f>IF(Data!AB694=0,-1,Data!AB694)</f>
        <v>-1</v>
      </c>
      <c r="D694">
        <f t="shared" si="10"/>
        <v>8</v>
      </c>
    </row>
    <row r="695" spans="1:4" x14ac:dyDescent="0.2">
      <c r="A695">
        <f>Data!I695</f>
        <v>692</v>
      </c>
      <c r="B695">
        <f>IF(Data!W695=0,-1,Data!W695)</f>
        <v>-1</v>
      </c>
      <c r="C695" s="1">
        <f>IF(Data!AB695=0,-1,Data!AB695)</f>
        <v>-1</v>
      </c>
      <c r="D695">
        <f t="shared" si="10"/>
        <v>8</v>
      </c>
    </row>
    <row r="696" spans="1:4" x14ac:dyDescent="0.2">
      <c r="A696">
        <f>Data!I696</f>
        <v>693</v>
      </c>
      <c r="B696">
        <f>IF(Data!W696=0,-1,Data!W696)</f>
        <v>-1</v>
      </c>
      <c r="C696" s="1">
        <f>IF(Data!AB696=0,-1,Data!AB696)</f>
        <v>-1</v>
      </c>
      <c r="D696">
        <f t="shared" si="10"/>
        <v>8</v>
      </c>
    </row>
    <row r="697" spans="1:4" x14ac:dyDescent="0.2">
      <c r="A697">
        <f>Data!I697</f>
        <v>694</v>
      </c>
      <c r="B697">
        <f>IF(Data!W697=0,-1,Data!W697)</f>
        <v>-1</v>
      </c>
      <c r="C697" s="1">
        <f>IF(Data!AB697=0,-1,Data!AB697)</f>
        <v>-1</v>
      </c>
      <c r="D697">
        <f t="shared" si="10"/>
        <v>8</v>
      </c>
    </row>
    <row r="698" spans="1:4" x14ac:dyDescent="0.2">
      <c r="A698">
        <f>Data!I698</f>
        <v>695</v>
      </c>
      <c r="B698">
        <f>IF(Data!W698=0,-1,Data!W698)</f>
        <v>-1</v>
      </c>
      <c r="C698" s="1">
        <f>IF(Data!AB698=0,-1,Data!AB698)</f>
        <v>-1</v>
      </c>
      <c r="D698">
        <f t="shared" si="10"/>
        <v>8</v>
      </c>
    </row>
    <row r="699" spans="1:4" x14ac:dyDescent="0.2">
      <c r="A699">
        <f>Data!I699</f>
        <v>696</v>
      </c>
      <c r="B699">
        <f>IF(Data!W699=0,-1,Data!W699)</f>
        <v>-1</v>
      </c>
      <c r="C699" s="1">
        <f>IF(Data!AB699=0,-1,Data!AB699)</f>
        <v>-1</v>
      </c>
      <c r="D699">
        <f t="shared" si="10"/>
        <v>8</v>
      </c>
    </row>
    <row r="700" spans="1:4" x14ac:dyDescent="0.2">
      <c r="A700">
        <f>Data!I700</f>
        <v>697</v>
      </c>
      <c r="B700">
        <f>IF(Data!W700=0,-1,Data!W700)</f>
        <v>-1</v>
      </c>
      <c r="C700" s="1">
        <f>IF(Data!AB700=0,-1,Data!AB700)</f>
        <v>-1</v>
      </c>
      <c r="D700">
        <f t="shared" si="10"/>
        <v>8</v>
      </c>
    </row>
    <row r="701" spans="1:4" x14ac:dyDescent="0.2">
      <c r="A701">
        <f>Data!I701</f>
        <v>698</v>
      </c>
      <c r="B701">
        <f>IF(Data!W701=0,-1,Data!W701)</f>
        <v>-1</v>
      </c>
      <c r="C701" s="1">
        <f>IF(Data!AB701=0,-1,Data!AB701)</f>
        <v>-1</v>
      </c>
      <c r="D701">
        <f t="shared" si="10"/>
        <v>8</v>
      </c>
    </row>
    <row r="702" spans="1:4" x14ac:dyDescent="0.2">
      <c r="A702">
        <f>Data!I702</f>
        <v>699</v>
      </c>
      <c r="B702">
        <f>IF(Data!W702=0,-1,Data!W702)</f>
        <v>-1</v>
      </c>
      <c r="C702" s="1">
        <f>IF(Data!AB702=0,-1,Data!AB702)</f>
        <v>-1</v>
      </c>
      <c r="D702">
        <f t="shared" si="10"/>
        <v>8</v>
      </c>
    </row>
    <row r="703" spans="1:4" x14ac:dyDescent="0.2">
      <c r="A703">
        <f>Data!I703</f>
        <v>700</v>
      </c>
      <c r="B703">
        <f>IF(Data!W703=0,-1,Data!W703)</f>
        <v>-1</v>
      </c>
      <c r="C703" s="1">
        <f>IF(Data!AB703=0,-1,Data!AB703)</f>
        <v>-1</v>
      </c>
      <c r="D703">
        <f t="shared" si="10"/>
        <v>8</v>
      </c>
    </row>
    <row r="704" spans="1:4" x14ac:dyDescent="0.2">
      <c r="A704">
        <f>Data!I704</f>
        <v>701</v>
      </c>
      <c r="B704">
        <f>IF(Data!W704=0,-1,Data!W704)</f>
        <v>-1</v>
      </c>
      <c r="C704" s="1">
        <f>IF(Data!AB704=0,-1,Data!AB704)</f>
        <v>-1</v>
      </c>
      <c r="D704">
        <f t="shared" si="10"/>
        <v>8</v>
      </c>
    </row>
    <row r="705" spans="1:4" x14ac:dyDescent="0.2">
      <c r="A705">
        <f>Data!I705</f>
        <v>702</v>
      </c>
      <c r="B705">
        <f>IF(Data!W705=0,-1,Data!W705)</f>
        <v>-1</v>
      </c>
      <c r="C705" s="1">
        <f>IF(Data!AB705=0,-1,Data!AB705)</f>
        <v>-1</v>
      </c>
      <c r="D705">
        <f t="shared" si="10"/>
        <v>8</v>
      </c>
    </row>
    <row r="706" spans="1:4" x14ac:dyDescent="0.2">
      <c r="A706">
        <f>Data!I706</f>
        <v>703</v>
      </c>
      <c r="B706">
        <f>IF(Data!W706=0,-1,Data!W706)</f>
        <v>-1</v>
      </c>
      <c r="C706" s="1">
        <f>IF(Data!AB706=0,-1,Data!AB706)</f>
        <v>-1</v>
      </c>
      <c r="D706">
        <f t="shared" si="10"/>
        <v>8</v>
      </c>
    </row>
    <row r="707" spans="1:4" x14ac:dyDescent="0.2">
      <c r="A707">
        <f>Data!I707</f>
        <v>704</v>
      </c>
      <c r="B707">
        <f>IF(Data!W707=0,-1,Data!W707)</f>
        <v>-1</v>
      </c>
      <c r="C707" s="1">
        <f>IF(Data!AB707=0,-1,Data!AB707)</f>
        <v>-1</v>
      </c>
      <c r="D707">
        <f t="shared" si="10"/>
        <v>8</v>
      </c>
    </row>
    <row r="708" spans="1:4" x14ac:dyDescent="0.2">
      <c r="A708">
        <f>Data!I708</f>
        <v>705</v>
      </c>
      <c r="B708">
        <f>IF(Data!W708=0,-1,Data!W708)</f>
        <v>-1</v>
      </c>
      <c r="C708" s="1">
        <f>IF(Data!AB708=0,-1,Data!AB708)</f>
        <v>-1</v>
      </c>
      <c r="D708">
        <f t="shared" si="10"/>
        <v>8</v>
      </c>
    </row>
    <row r="709" spans="1:4" x14ac:dyDescent="0.2">
      <c r="A709">
        <f>Data!I709</f>
        <v>706</v>
      </c>
      <c r="B709">
        <f>IF(Data!W709=0,-1,Data!W709)</f>
        <v>-1</v>
      </c>
      <c r="C709" s="1">
        <f>IF(Data!AB709=0,-1,Data!AB709)</f>
        <v>-1</v>
      </c>
      <c r="D709">
        <f t="shared" ref="D709:D772" si="11">IF(B709=-1,8,0)</f>
        <v>8</v>
      </c>
    </row>
    <row r="710" spans="1:4" x14ac:dyDescent="0.2">
      <c r="A710">
        <f>Data!I710</f>
        <v>707</v>
      </c>
      <c r="B710">
        <f>IF(Data!W710=0,-1,Data!W710)</f>
        <v>-1</v>
      </c>
      <c r="C710" s="1">
        <f>IF(Data!AB710=0,-1,Data!AB710)</f>
        <v>-1</v>
      </c>
      <c r="D710">
        <f t="shared" si="11"/>
        <v>8</v>
      </c>
    </row>
    <row r="711" spans="1:4" x14ac:dyDescent="0.2">
      <c r="A711">
        <f>Data!I711</f>
        <v>708</v>
      </c>
      <c r="B711">
        <f>IF(Data!W711=0,-1,Data!W711)</f>
        <v>-1</v>
      </c>
      <c r="C711" s="1">
        <f>IF(Data!AB711=0,-1,Data!AB711)</f>
        <v>-1</v>
      </c>
      <c r="D711">
        <f t="shared" si="11"/>
        <v>8</v>
      </c>
    </row>
    <row r="712" spans="1:4" x14ac:dyDescent="0.2">
      <c r="A712">
        <f>Data!I712</f>
        <v>709</v>
      </c>
      <c r="B712">
        <f>IF(Data!W712=0,-1,Data!W712)</f>
        <v>-1</v>
      </c>
      <c r="C712" s="1">
        <f>IF(Data!AB712=0,-1,Data!AB712)</f>
        <v>-1</v>
      </c>
      <c r="D712">
        <f t="shared" si="11"/>
        <v>8</v>
      </c>
    </row>
    <row r="713" spans="1:4" x14ac:dyDescent="0.2">
      <c r="A713">
        <f>Data!I713</f>
        <v>710</v>
      </c>
      <c r="B713">
        <f>IF(Data!W713=0,-1,Data!W713)</f>
        <v>-1</v>
      </c>
      <c r="C713" s="1">
        <f>IF(Data!AB713=0,-1,Data!AB713)</f>
        <v>-1</v>
      </c>
      <c r="D713">
        <f t="shared" si="11"/>
        <v>8</v>
      </c>
    </row>
    <row r="714" spans="1:4" x14ac:dyDescent="0.2">
      <c r="A714">
        <f>Data!I714</f>
        <v>711</v>
      </c>
      <c r="B714">
        <f>IF(Data!W714=0,-1,Data!W714)</f>
        <v>-1</v>
      </c>
      <c r="C714" s="1">
        <f>IF(Data!AB714=0,-1,Data!AB714)</f>
        <v>-1</v>
      </c>
      <c r="D714">
        <f t="shared" si="11"/>
        <v>8</v>
      </c>
    </row>
    <row r="715" spans="1:4" x14ac:dyDescent="0.2">
      <c r="A715">
        <f>Data!I715</f>
        <v>712</v>
      </c>
      <c r="B715">
        <f>IF(Data!W715=0,-1,Data!W715)</f>
        <v>-1</v>
      </c>
      <c r="C715" s="1">
        <f>IF(Data!AB715=0,-1,Data!AB715)</f>
        <v>-1</v>
      </c>
      <c r="D715">
        <f t="shared" si="11"/>
        <v>8</v>
      </c>
    </row>
    <row r="716" spans="1:4" x14ac:dyDescent="0.2">
      <c r="A716">
        <f>Data!I716</f>
        <v>713</v>
      </c>
      <c r="B716">
        <f>IF(Data!W716=0,-1,Data!W716)</f>
        <v>-1</v>
      </c>
      <c r="C716" s="1">
        <f>IF(Data!AB716=0,-1,Data!AB716)</f>
        <v>-1</v>
      </c>
      <c r="D716">
        <f t="shared" si="11"/>
        <v>8</v>
      </c>
    </row>
    <row r="717" spans="1:4" x14ac:dyDescent="0.2">
      <c r="A717">
        <f>Data!I717</f>
        <v>714</v>
      </c>
      <c r="B717">
        <f>IF(Data!W717=0,-1,Data!W717)</f>
        <v>-1</v>
      </c>
      <c r="C717" s="1">
        <f>IF(Data!AB717=0,-1,Data!AB717)</f>
        <v>-1</v>
      </c>
      <c r="D717">
        <f t="shared" si="11"/>
        <v>8</v>
      </c>
    </row>
    <row r="718" spans="1:4" x14ac:dyDescent="0.2">
      <c r="A718">
        <f>Data!I718</f>
        <v>715</v>
      </c>
      <c r="B718">
        <f>IF(Data!W718=0,-1,Data!W718)</f>
        <v>-1</v>
      </c>
      <c r="C718" s="1">
        <f>IF(Data!AB718=0,-1,Data!AB718)</f>
        <v>-1</v>
      </c>
      <c r="D718">
        <f t="shared" si="11"/>
        <v>8</v>
      </c>
    </row>
    <row r="719" spans="1:4" x14ac:dyDescent="0.2">
      <c r="A719">
        <f>Data!I719</f>
        <v>716</v>
      </c>
      <c r="B719">
        <f>IF(Data!W719=0,-1,Data!W719)</f>
        <v>-1</v>
      </c>
      <c r="C719" s="1">
        <f>IF(Data!AB719=0,-1,Data!AB719)</f>
        <v>-1</v>
      </c>
      <c r="D719">
        <f t="shared" si="11"/>
        <v>8</v>
      </c>
    </row>
    <row r="720" spans="1:4" x14ac:dyDescent="0.2">
      <c r="A720">
        <f>Data!I720</f>
        <v>717</v>
      </c>
      <c r="B720">
        <f>IF(Data!W720=0,-1,Data!W720)</f>
        <v>-1</v>
      </c>
      <c r="C720" s="1">
        <f>IF(Data!AB720=0,-1,Data!AB720)</f>
        <v>-1</v>
      </c>
      <c r="D720">
        <f t="shared" si="11"/>
        <v>8</v>
      </c>
    </row>
    <row r="721" spans="1:4" x14ac:dyDescent="0.2">
      <c r="A721">
        <f>Data!I721</f>
        <v>718</v>
      </c>
      <c r="B721">
        <f>IF(Data!W721=0,-1,Data!W721)</f>
        <v>-1</v>
      </c>
      <c r="C721" s="1">
        <f>IF(Data!AB721=0,-1,Data!AB721)</f>
        <v>-1</v>
      </c>
      <c r="D721">
        <f t="shared" si="11"/>
        <v>8</v>
      </c>
    </row>
    <row r="722" spans="1:4" x14ac:dyDescent="0.2">
      <c r="A722">
        <f>Data!I722</f>
        <v>719</v>
      </c>
      <c r="B722">
        <f>IF(Data!W722=0,-1,Data!W722)</f>
        <v>-1</v>
      </c>
      <c r="C722" s="1">
        <f>IF(Data!AB722=0,-1,Data!AB722)</f>
        <v>-1</v>
      </c>
      <c r="D722">
        <f t="shared" si="11"/>
        <v>8</v>
      </c>
    </row>
    <row r="723" spans="1:4" x14ac:dyDescent="0.2">
      <c r="A723">
        <f>Data!I723</f>
        <v>720</v>
      </c>
      <c r="B723">
        <f>IF(Data!W723=0,-1,Data!W723)</f>
        <v>-1</v>
      </c>
      <c r="C723" s="1">
        <f>IF(Data!AB723=0,-1,Data!AB723)</f>
        <v>-1</v>
      </c>
      <c r="D723">
        <f t="shared" si="11"/>
        <v>8</v>
      </c>
    </row>
    <row r="724" spans="1:4" x14ac:dyDescent="0.2">
      <c r="A724">
        <f>Data!I724</f>
        <v>721</v>
      </c>
      <c r="B724">
        <f>IF(Data!W724=0,-1,Data!W724)</f>
        <v>-1</v>
      </c>
      <c r="C724" s="1">
        <f>IF(Data!AB724=0,-1,Data!AB724)</f>
        <v>-1</v>
      </c>
      <c r="D724">
        <f t="shared" si="11"/>
        <v>8</v>
      </c>
    </row>
    <row r="725" spans="1:4" x14ac:dyDescent="0.2">
      <c r="A725">
        <f>Data!I725</f>
        <v>722</v>
      </c>
      <c r="B725">
        <f>IF(Data!W725=0,-1,Data!W725)</f>
        <v>-1</v>
      </c>
      <c r="C725" s="1">
        <f>IF(Data!AB725=0,-1,Data!AB725)</f>
        <v>-1</v>
      </c>
      <c r="D725">
        <f t="shared" si="11"/>
        <v>8</v>
      </c>
    </row>
    <row r="726" spans="1:4" x14ac:dyDescent="0.2">
      <c r="A726">
        <f>Data!I726</f>
        <v>723</v>
      </c>
      <c r="B726">
        <f>IF(Data!W726=0,-1,Data!W726)</f>
        <v>-1</v>
      </c>
      <c r="C726" s="1">
        <f>IF(Data!AB726=0,-1,Data!AB726)</f>
        <v>-1</v>
      </c>
      <c r="D726">
        <f t="shared" si="11"/>
        <v>8</v>
      </c>
    </row>
    <row r="727" spans="1:4" x14ac:dyDescent="0.2">
      <c r="A727">
        <f>Data!I727</f>
        <v>724</v>
      </c>
      <c r="B727">
        <f>IF(Data!W727=0,-1,Data!W727)</f>
        <v>-1</v>
      </c>
      <c r="C727" s="1">
        <f>IF(Data!AB727=0,-1,Data!AB727)</f>
        <v>-1</v>
      </c>
      <c r="D727">
        <f t="shared" si="11"/>
        <v>8</v>
      </c>
    </row>
    <row r="728" spans="1:4" x14ac:dyDescent="0.2">
      <c r="A728">
        <f>Data!I728</f>
        <v>725</v>
      </c>
      <c r="B728">
        <f>IF(Data!W728=0,-1,Data!W728)</f>
        <v>-1</v>
      </c>
      <c r="C728" s="1">
        <f>IF(Data!AB728=0,-1,Data!AB728)</f>
        <v>-1</v>
      </c>
      <c r="D728">
        <f t="shared" si="11"/>
        <v>8</v>
      </c>
    </row>
    <row r="729" spans="1:4" x14ac:dyDescent="0.2">
      <c r="A729">
        <f>Data!I729</f>
        <v>726</v>
      </c>
      <c r="B729">
        <f>IF(Data!W729=0,-1,Data!W729)</f>
        <v>-1</v>
      </c>
      <c r="C729" s="1">
        <f>IF(Data!AB729=0,-1,Data!AB729)</f>
        <v>-1</v>
      </c>
      <c r="D729">
        <f t="shared" si="11"/>
        <v>8</v>
      </c>
    </row>
    <row r="730" spans="1:4" x14ac:dyDescent="0.2">
      <c r="A730">
        <f>Data!I730</f>
        <v>727</v>
      </c>
      <c r="B730">
        <f>IF(Data!W730=0,-1,Data!W730)</f>
        <v>-1</v>
      </c>
      <c r="C730" s="1">
        <f>IF(Data!AB730=0,-1,Data!AB730)</f>
        <v>-1</v>
      </c>
      <c r="D730">
        <f t="shared" si="11"/>
        <v>8</v>
      </c>
    </row>
    <row r="731" spans="1:4" x14ac:dyDescent="0.2">
      <c r="A731">
        <f>Data!I731</f>
        <v>728</v>
      </c>
      <c r="B731">
        <f>IF(Data!W731=0,-1,Data!W731)</f>
        <v>-1</v>
      </c>
      <c r="C731" s="1">
        <f>IF(Data!AB731=0,-1,Data!AB731)</f>
        <v>-1</v>
      </c>
      <c r="D731">
        <f t="shared" si="11"/>
        <v>8</v>
      </c>
    </row>
    <row r="732" spans="1:4" x14ac:dyDescent="0.2">
      <c r="A732">
        <f>Data!I732</f>
        <v>729</v>
      </c>
      <c r="B732">
        <f>IF(Data!W732=0,-1,Data!W732)</f>
        <v>-1</v>
      </c>
      <c r="C732" s="1">
        <f>IF(Data!AB732=0,-1,Data!AB732)</f>
        <v>-1</v>
      </c>
      <c r="D732">
        <f t="shared" si="11"/>
        <v>8</v>
      </c>
    </row>
    <row r="733" spans="1:4" x14ac:dyDescent="0.2">
      <c r="A733">
        <f>Data!I733</f>
        <v>730</v>
      </c>
      <c r="B733">
        <f>IF(Data!W733=0,-1,Data!W733)</f>
        <v>-1</v>
      </c>
      <c r="C733" s="1">
        <f>IF(Data!AB733=0,-1,Data!AB733)</f>
        <v>-1</v>
      </c>
      <c r="D733">
        <f t="shared" si="11"/>
        <v>8</v>
      </c>
    </row>
    <row r="734" spans="1:4" x14ac:dyDescent="0.2">
      <c r="A734">
        <f>Data!I734</f>
        <v>731</v>
      </c>
      <c r="B734">
        <f>IF(Data!W734=0,-1,Data!W734)</f>
        <v>-1</v>
      </c>
      <c r="C734" s="1">
        <f>IF(Data!AB734=0,-1,Data!AB734)</f>
        <v>-1</v>
      </c>
      <c r="D734">
        <f t="shared" si="11"/>
        <v>8</v>
      </c>
    </row>
    <row r="735" spans="1:4" x14ac:dyDescent="0.2">
      <c r="A735">
        <f>Data!I735</f>
        <v>732</v>
      </c>
      <c r="B735">
        <f>IF(Data!W735=0,-1,Data!W735)</f>
        <v>-1</v>
      </c>
      <c r="C735" s="1">
        <f>IF(Data!AB735=0,-1,Data!AB735)</f>
        <v>-1</v>
      </c>
      <c r="D735">
        <f t="shared" si="11"/>
        <v>8</v>
      </c>
    </row>
    <row r="736" spans="1:4" x14ac:dyDescent="0.2">
      <c r="A736">
        <f>Data!I736</f>
        <v>733</v>
      </c>
      <c r="B736">
        <f>IF(Data!W736=0,-1,Data!W736)</f>
        <v>-1</v>
      </c>
      <c r="C736" s="1">
        <f>IF(Data!AB736=0,-1,Data!AB736)</f>
        <v>-1</v>
      </c>
      <c r="D736">
        <f t="shared" si="11"/>
        <v>8</v>
      </c>
    </row>
    <row r="737" spans="1:4" x14ac:dyDescent="0.2">
      <c r="A737">
        <f>Data!I737</f>
        <v>734</v>
      </c>
      <c r="B737">
        <f>IF(Data!W737=0,-1,Data!W737)</f>
        <v>-1</v>
      </c>
      <c r="C737" s="1">
        <f>IF(Data!AB737=0,-1,Data!AB737)</f>
        <v>-1</v>
      </c>
      <c r="D737">
        <f t="shared" si="11"/>
        <v>8</v>
      </c>
    </row>
    <row r="738" spans="1:4" x14ac:dyDescent="0.2">
      <c r="A738">
        <f>Data!I738</f>
        <v>735</v>
      </c>
      <c r="B738">
        <f>IF(Data!W738=0,-1,Data!W738)</f>
        <v>-1</v>
      </c>
      <c r="C738" s="1">
        <f>IF(Data!AB738=0,-1,Data!AB738)</f>
        <v>-1</v>
      </c>
      <c r="D738">
        <f t="shared" si="11"/>
        <v>8</v>
      </c>
    </row>
    <row r="739" spans="1:4" x14ac:dyDescent="0.2">
      <c r="A739">
        <f>Data!I739</f>
        <v>736</v>
      </c>
      <c r="B739">
        <f>IF(Data!W739=0,-1,Data!W739)</f>
        <v>-1</v>
      </c>
      <c r="C739" s="1">
        <f>IF(Data!AB739=0,-1,Data!AB739)</f>
        <v>-1</v>
      </c>
      <c r="D739">
        <f t="shared" si="11"/>
        <v>8</v>
      </c>
    </row>
    <row r="740" spans="1:4" x14ac:dyDescent="0.2">
      <c r="A740">
        <f>Data!I740</f>
        <v>737</v>
      </c>
      <c r="B740">
        <f>IF(Data!W740=0,-1,Data!W740)</f>
        <v>-1</v>
      </c>
      <c r="C740" s="1">
        <f>IF(Data!AB740=0,-1,Data!AB740)</f>
        <v>-1</v>
      </c>
      <c r="D740">
        <f t="shared" si="11"/>
        <v>8</v>
      </c>
    </row>
    <row r="741" spans="1:4" x14ac:dyDescent="0.2">
      <c r="A741">
        <f>Data!I741</f>
        <v>738</v>
      </c>
      <c r="B741">
        <f>IF(Data!W741=0,-1,Data!W741)</f>
        <v>-1</v>
      </c>
      <c r="C741" s="1">
        <f>IF(Data!AB741=0,-1,Data!AB741)</f>
        <v>-1</v>
      </c>
      <c r="D741">
        <f t="shared" si="11"/>
        <v>8</v>
      </c>
    </row>
    <row r="742" spans="1:4" x14ac:dyDescent="0.2">
      <c r="A742">
        <f>Data!I742</f>
        <v>739</v>
      </c>
      <c r="B742">
        <f>IF(Data!W742=0,-1,Data!W742)</f>
        <v>-1</v>
      </c>
      <c r="C742" s="1">
        <f>IF(Data!AB742=0,-1,Data!AB742)</f>
        <v>-1</v>
      </c>
      <c r="D742">
        <f t="shared" si="11"/>
        <v>8</v>
      </c>
    </row>
    <row r="743" spans="1:4" x14ac:dyDescent="0.2">
      <c r="A743">
        <f>Data!I743</f>
        <v>740</v>
      </c>
      <c r="B743">
        <f>IF(Data!W743=0,-1,Data!W743)</f>
        <v>-1</v>
      </c>
      <c r="C743" s="1">
        <f>IF(Data!AB743=0,-1,Data!AB743)</f>
        <v>-1</v>
      </c>
      <c r="D743">
        <f t="shared" si="11"/>
        <v>8</v>
      </c>
    </row>
    <row r="744" spans="1:4" x14ac:dyDescent="0.2">
      <c r="A744">
        <f>Data!I744</f>
        <v>741</v>
      </c>
      <c r="B744">
        <f>IF(Data!W744=0,-1,Data!W744)</f>
        <v>-1</v>
      </c>
      <c r="C744" s="1">
        <f>IF(Data!AB744=0,-1,Data!AB744)</f>
        <v>-1</v>
      </c>
      <c r="D744">
        <f t="shared" si="11"/>
        <v>8</v>
      </c>
    </row>
    <row r="745" spans="1:4" x14ac:dyDescent="0.2">
      <c r="A745">
        <f>Data!I745</f>
        <v>742</v>
      </c>
      <c r="B745">
        <f>IF(Data!W745=0,-1,Data!W745)</f>
        <v>-1</v>
      </c>
      <c r="C745" s="1">
        <f>IF(Data!AB745=0,-1,Data!AB745)</f>
        <v>-1</v>
      </c>
      <c r="D745">
        <f t="shared" si="11"/>
        <v>8</v>
      </c>
    </row>
    <row r="746" spans="1:4" x14ac:dyDescent="0.2">
      <c r="A746">
        <f>Data!I746</f>
        <v>743</v>
      </c>
      <c r="B746">
        <f>IF(Data!W746=0,-1,Data!W746)</f>
        <v>-1</v>
      </c>
      <c r="C746" s="1">
        <f>IF(Data!AB746=0,-1,Data!AB746)</f>
        <v>-1</v>
      </c>
      <c r="D746">
        <f t="shared" si="11"/>
        <v>8</v>
      </c>
    </row>
    <row r="747" spans="1:4" x14ac:dyDescent="0.2">
      <c r="A747">
        <f>Data!I747</f>
        <v>744</v>
      </c>
      <c r="B747">
        <f>IF(Data!W747=0,-1,Data!W747)</f>
        <v>-1</v>
      </c>
      <c r="C747" s="1">
        <f>IF(Data!AB747=0,-1,Data!AB747)</f>
        <v>-1</v>
      </c>
      <c r="D747">
        <f t="shared" si="11"/>
        <v>8</v>
      </c>
    </row>
    <row r="748" spans="1:4" x14ac:dyDescent="0.2">
      <c r="A748">
        <f>Data!I748</f>
        <v>745</v>
      </c>
      <c r="B748">
        <f>IF(Data!W748=0,-1,Data!W748)</f>
        <v>-1</v>
      </c>
      <c r="C748" s="1">
        <f>IF(Data!AB748=0,-1,Data!AB748)</f>
        <v>-1</v>
      </c>
      <c r="D748">
        <f t="shared" si="11"/>
        <v>8</v>
      </c>
    </row>
    <row r="749" spans="1:4" x14ac:dyDescent="0.2">
      <c r="A749">
        <f>Data!I749</f>
        <v>746</v>
      </c>
      <c r="B749">
        <f>IF(Data!W749=0,-1,Data!W749)</f>
        <v>-1</v>
      </c>
      <c r="C749" s="1">
        <f>IF(Data!AB749=0,-1,Data!AB749)</f>
        <v>-1</v>
      </c>
      <c r="D749">
        <f t="shared" si="11"/>
        <v>8</v>
      </c>
    </row>
    <row r="750" spans="1:4" x14ac:dyDescent="0.2">
      <c r="A750">
        <f>Data!I750</f>
        <v>747</v>
      </c>
      <c r="B750">
        <f>IF(Data!W750=0,-1,Data!W750)</f>
        <v>-1</v>
      </c>
      <c r="C750" s="1">
        <f>IF(Data!AB750=0,-1,Data!AB750)</f>
        <v>-1</v>
      </c>
      <c r="D750">
        <f t="shared" si="11"/>
        <v>8</v>
      </c>
    </row>
    <row r="751" spans="1:4" x14ac:dyDescent="0.2">
      <c r="A751">
        <f>Data!I751</f>
        <v>748</v>
      </c>
      <c r="B751">
        <f>IF(Data!W751=0,-1,Data!W751)</f>
        <v>-1</v>
      </c>
      <c r="C751" s="1">
        <f>IF(Data!AB751=0,-1,Data!AB751)</f>
        <v>-1</v>
      </c>
      <c r="D751">
        <f t="shared" si="11"/>
        <v>8</v>
      </c>
    </row>
    <row r="752" spans="1:4" x14ac:dyDescent="0.2">
      <c r="A752">
        <f>Data!I752</f>
        <v>749</v>
      </c>
      <c r="B752">
        <f>IF(Data!W752=0,-1,Data!W752)</f>
        <v>-1</v>
      </c>
      <c r="C752" s="1">
        <f>IF(Data!AB752=0,-1,Data!AB752)</f>
        <v>-1</v>
      </c>
      <c r="D752">
        <f t="shared" si="11"/>
        <v>8</v>
      </c>
    </row>
    <row r="753" spans="1:4" x14ac:dyDescent="0.2">
      <c r="A753">
        <f>Data!I753</f>
        <v>750</v>
      </c>
      <c r="B753">
        <f>IF(Data!W753=0,-1,Data!W753)</f>
        <v>-1</v>
      </c>
      <c r="C753" s="1">
        <f>IF(Data!AB753=0,-1,Data!AB753)</f>
        <v>-1</v>
      </c>
      <c r="D753">
        <f t="shared" si="11"/>
        <v>8</v>
      </c>
    </row>
    <row r="754" spans="1:4" x14ac:dyDescent="0.2">
      <c r="A754">
        <f>Data!I754</f>
        <v>751</v>
      </c>
      <c r="B754">
        <f>IF(Data!W754=0,-1,Data!W754)</f>
        <v>-1</v>
      </c>
      <c r="C754" s="1">
        <f>IF(Data!AB754=0,-1,Data!AB754)</f>
        <v>-1</v>
      </c>
      <c r="D754">
        <f t="shared" si="11"/>
        <v>8</v>
      </c>
    </row>
    <row r="755" spans="1:4" x14ac:dyDescent="0.2">
      <c r="A755">
        <f>Data!I755</f>
        <v>752</v>
      </c>
      <c r="B755">
        <f>IF(Data!W755=0,-1,Data!W755)</f>
        <v>-1</v>
      </c>
      <c r="C755" s="1">
        <f>IF(Data!AB755=0,-1,Data!AB755)</f>
        <v>-1</v>
      </c>
      <c r="D755">
        <f t="shared" si="11"/>
        <v>8</v>
      </c>
    </row>
    <row r="756" spans="1:4" x14ac:dyDescent="0.2">
      <c r="A756">
        <f>Data!I756</f>
        <v>753</v>
      </c>
      <c r="B756">
        <f>IF(Data!W756=0,-1,Data!W756)</f>
        <v>-1</v>
      </c>
      <c r="C756" s="1">
        <f>IF(Data!AB756=0,-1,Data!AB756)</f>
        <v>-1</v>
      </c>
      <c r="D756">
        <f t="shared" si="11"/>
        <v>8</v>
      </c>
    </row>
    <row r="757" spans="1:4" x14ac:dyDescent="0.2">
      <c r="A757">
        <f>Data!I757</f>
        <v>754</v>
      </c>
      <c r="B757">
        <f>IF(Data!W757=0,-1,Data!W757)</f>
        <v>-1</v>
      </c>
      <c r="C757" s="1">
        <f>IF(Data!AB757=0,-1,Data!AB757)</f>
        <v>-1</v>
      </c>
      <c r="D757">
        <f t="shared" si="11"/>
        <v>8</v>
      </c>
    </row>
    <row r="758" spans="1:4" x14ac:dyDescent="0.2">
      <c r="A758">
        <f>Data!I758</f>
        <v>755</v>
      </c>
      <c r="B758">
        <f>IF(Data!W758=0,-1,Data!W758)</f>
        <v>-1</v>
      </c>
      <c r="C758" s="1">
        <f>IF(Data!AB758=0,-1,Data!AB758)</f>
        <v>-1</v>
      </c>
      <c r="D758">
        <f t="shared" si="11"/>
        <v>8</v>
      </c>
    </row>
    <row r="759" spans="1:4" x14ac:dyDescent="0.2">
      <c r="A759">
        <f>Data!I759</f>
        <v>756</v>
      </c>
      <c r="B759">
        <f>IF(Data!W759=0,-1,Data!W759)</f>
        <v>-1</v>
      </c>
      <c r="C759" s="1">
        <f>IF(Data!AB759=0,-1,Data!AB759)</f>
        <v>-1</v>
      </c>
      <c r="D759">
        <f t="shared" si="11"/>
        <v>8</v>
      </c>
    </row>
    <row r="760" spans="1:4" x14ac:dyDescent="0.2">
      <c r="A760">
        <f>Data!I760</f>
        <v>757</v>
      </c>
      <c r="B760">
        <f>IF(Data!W760=0,-1,Data!W760)</f>
        <v>-1</v>
      </c>
      <c r="C760" s="1">
        <f>IF(Data!AB760=0,-1,Data!AB760)</f>
        <v>-1</v>
      </c>
      <c r="D760">
        <f t="shared" si="11"/>
        <v>8</v>
      </c>
    </row>
    <row r="761" spans="1:4" x14ac:dyDescent="0.2">
      <c r="A761">
        <f>Data!I761</f>
        <v>758</v>
      </c>
      <c r="B761">
        <f>IF(Data!W761=0,-1,Data!W761)</f>
        <v>-1</v>
      </c>
      <c r="C761" s="1">
        <f>IF(Data!AB761=0,-1,Data!AB761)</f>
        <v>-1</v>
      </c>
      <c r="D761">
        <f t="shared" si="11"/>
        <v>8</v>
      </c>
    </row>
    <row r="762" spans="1:4" x14ac:dyDescent="0.2">
      <c r="A762">
        <f>Data!I762</f>
        <v>759</v>
      </c>
      <c r="B762">
        <f>IF(Data!W762=0,-1,Data!W762)</f>
        <v>-1</v>
      </c>
      <c r="C762" s="1">
        <f>IF(Data!AB762=0,-1,Data!AB762)</f>
        <v>-1</v>
      </c>
      <c r="D762">
        <f t="shared" si="11"/>
        <v>8</v>
      </c>
    </row>
    <row r="763" spans="1:4" x14ac:dyDescent="0.2">
      <c r="A763">
        <f>Data!I763</f>
        <v>760</v>
      </c>
      <c r="B763">
        <f>IF(Data!W763=0,-1,Data!W763)</f>
        <v>-1</v>
      </c>
      <c r="C763" s="1">
        <f>IF(Data!AB763=0,-1,Data!AB763)</f>
        <v>-1</v>
      </c>
      <c r="D763">
        <f t="shared" si="11"/>
        <v>8</v>
      </c>
    </row>
    <row r="764" spans="1:4" x14ac:dyDescent="0.2">
      <c r="A764">
        <f>Data!I764</f>
        <v>761</v>
      </c>
      <c r="B764">
        <f>IF(Data!W764=0,-1,Data!W764)</f>
        <v>-1</v>
      </c>
      <c r="C764" s="1">
        <f>IF(Data!AB764=0,-1,Data!AB764)</f>
        <v>-1</v>
      </c>
      <c r="D764">
        <f t="shared" si="11"/>
        <v>8</v>
      </c>
    </row>
    <row r="765" spans="1:4" x14ac:dyDescent="0.2">
      <c r="A765">
        <f>Data!I765</f>
        <v>762</v>
      </c>
      <c r="B765">
        <f>IF(Data!W765=0,-1,Data!W765)</f>
        <v>-1</v>
      </c>
      <c r="C765" s="1">
        <f>IF(Data!AB765=0,-1,Data!AB765)</f>
        <v>-1</v>
      </c>
      <c r="D765">
        <f t="shared" si="11"/>
        <v>8</v>
      </c>
    </row>
    <row r="766" spans="1:4" x14ac:dyDescent="0.2">
      <c r="A766">
        <f>Data!I766</f>
        <v>763</v>
      </c>
      <c r="B766">
        <f>IF(Data!W766=0,-1,Data!W766)</f>
        <v>-1</v>
      </c>
      <c r="C766" s="1">
        <f>IF(Data!AB766=0,-1,Data!AB766)</f>
        <v>-1</v>
      </c>
      <c r="D766">
        <f t="shared" si="11"/>
        <v>8</v>
      </c>
    </row>
    <row r="767" spans="1:4" x14ac:dyDescent="0.2">
      <c r="A767">
        <f>Data!I767</f>
        <v>764</v>
      </c>
      <c r="B767">
        <f>IF(Data!W767=0,-1,Data!W767)</f>
        <v>-1</v>
      </c>
      <c r="C767" s="1">
        <f>IF(Data!AB767=0,-1,Data!AB767)</f>
        <v>-1</v>
      </c>
      <c r="D767">
        <f t="shared" si="11"/>
        <v>8</v>
      </c>
    </row>
    <row r="768" spans="1:4" x14ac:dyDescent="0.2">
      <c r="A768">
        <f>Data!I768</f>
        <v>765</v>
      </c>
      <c r="B768">
        <f>IF(Data!W768=0,-1,Data!W768)</f>
        <v>-1</v>
      </c>
      <c r="C768" s="1">
        <f>IF(Data!AB768=0,-1,Data!AB768)</f>
        <v>-1</v>
      </c>
      <c r="D768">
        <f t="shared" si="11"/>
        <v>8</v>
      </c>
    </row>
    <row r="769" spans="1:4" x14ac:dyDescent="0.2">
      <c r="A769">
        <f>Data!I769</f>
        <v>766</v>
      </c>
      <c r="B769">
        <f>IF(Data!W769=0,-1,Data!W769)</f>
        <v>-1</v>
      </c>
      <c r="C769" s="1">
        <f>IF(Data!AB769=0,-1,Data!AB769)</f>
        <v>-1</v>
      </c>
      <c r="D769">
        <f t="shared" si="11"/>
        <v>8</v>
      </c>
    </row>
    <row r="770" spans="1:4" x14ac:dyDescent="0.2">
      <c r="A770">
        <f>Data!I770</f>
        <v>767</v>
      </c>
      <c r="B770">
        <f>IF(Data!W770=0,-1,Data!W770)</f>
        <v>-1</v>
      </c>
      <c r="C770" s="1">
        <f>IF(Data!AB770=0,-1,Data!AB770)</f>
        <v>-1</v>
      </c>
      <c r="D770">
        <f t="shared" si="11"/>
        <v>8</v>
      </c>
    </row>
    <row r="771" spans="1:4" x14ac:dyDescent="0.2">
      <c r="A771">
        <f>Data!I771</f>
        <v>768</v>
      </c>
      <c r="B771">
        <f>IF(Data!W771=0,-1,Data!W771)</f>
        <v>-1</v>
      </c>
      <c r="C771" s="1">
        <f>IF(Data!AB771=0,-1,Data!AB771)</f>
        <v>-1</v>
      </c>
      <c r="D771">
        <f t="shared" si="11"/>
        <v>8</v>
      </c>
    </row>
    <row r="772" spans="1:4" x14ac:dyDescent="0.2">
      <c r="A772">
        <f>Data!I772</f>
        <v>769</v>
      </c>
      <c r="B772">
        <f>IF(Data!W772=0,-1,Data!W772)</f>
        <v>-1</v>
      </c>
      <c r="C772" s="1">
        <f>IF(Data!AB772=0,-1,Data!AB772)</f>
        <v>-1</v>
      </c>
      <c r="D772">
        <f t="shared" si="11"/>
        <v>8</v>
      </c>
    </row>
    <row r="773" spans="1:4" x14ac:dyDescent="0.2">
      <c r="A773">
        <f>Data!I773</f>
        <v>770</v>
      </c>
      <c r="B773">
        <f>IF(Data!W773=0,-1,Data!W773)</f>
        <v>-1</v>
      </c>
      <c r="C773" s="1">
        <f>IF(Data!AB773=0,-1,Data!AB773)</f>
        <v>-1</v>
      </c>
      <c r="D773">
        <f t="shared" ref="D773:D836" si="12">IF(B773=-1,8,0)</f>
        <v>8</v>
      </c>
    </row>
    <row r="774" spans="1:4" x14ac:dyDescent="0.2">
      <c r="A774">
        <f>Data!I774</f>
        <v>771</v>
      </c>
      <c r="B774">
        <f>IF(Data!W774=0,-1,Data!W774)</f>
        <v>-1</v>
      </c>
      <c r="C774" s="1">
        <f>IF(Data!AB774=0,-1,Data!AB774)</f>
        <v>-1</v>
      </c>
      <c r="D774">
        <f t="shared" si="12"/>
        <v>8</v>
      </c>
    </row>
    <row r="775" spans="1:4" x14ac:dyDescent="0.2">
      <c r="A775">
        <f>Data!I775</f>
        <v>772</v>
      </c>
      <c r="B775">
        <f>IF(Data!W775=0,-1,Data!W775)</f>
        <v>-1</v>
      </c>
      <c r="C775" s="1">
        <f>IF(Data!AB775=0,-1,Data!AB775)</f>
        <v>-1</v>
      </c>
      <c r="D775">
        <f t="shared" si="12"/>
        <v>8</v>
      </c>
    </row>
    <row r="776" spans="1:4" x14ac:dyDescent="0.2">
      <c r="A776">
        <f>Data!I776</f>
        <v>773</v>
      </c>
      <c r="B776">
        <f>IF(Data!W776=0,-1,Data!W776)</f>
        <v>-1</v>
      </c>
      <c r="C776" s="1">
        <f>IF(Data!AB776=0,-1,Data!AB776)</f>
        <v>-1</v>
      </c>
      <c r="D776">
        <f t="shared" si="12"/>
        <v>8</v>
      </c>
    </row>
    <row r="777" spans="1:4" x14ac:dyDescent="0.2">
      <c r="A777">
        <f>Data!I777</f>
        <v>774</v>
      </c>
      <c r="B777">
        <f>IF(Data!W777=0,-1,Data!W777)</f>
        <v>-1</v>
      </c>
      <c r="C777" s="1">
        <f>IF(Data!AB777=0,-1,Data!AB777)</f>
        <v>-1</v>
      </c>
      <c r="D777">
        <f t="shared" si="12"/>
        <v>8</v>
      </c>
    </row>
    <row r="778" spans="1:4" x14ac:dyDescent="0.2">
      <c r="A778">
        <f>Data!I778</f>
        <v>775</v>
      </c>
      <c r="B778">
        <f>IF(Data!W778=0,-1,Data!W778)</f>
        <v>-1</v>
      </c>
      <c r="C778" s="1">
        <f>IF(Data!AB778=0,-1,Data!AB778)</f>
        <v>-1</v>
      </c>
      <c r="D778">
        <f t="shared" si="12"/>
        <v>8</v>
      </c>
    </row>
    <row r="779" spans="1:4" x14ac:dyDescent="0.2">
      <c r="A779">
        <f>Data!I779</f>
        <v>776</v>
      </c>
      <c r="B779">
        <f>IF(Data!W779=0,-1,Data!W779)</f>
        <v>-1</v>
      </c>
      <c r="C779" s="1">
        <f>IF(Data!AB779=0,-1,Data!AB779)</f>
        <v>-1</v>
      </c>
      <c r="D779">
        <f t="shared" si="12"/>
        <v>8</v>
      </c>
    </row>
    <row r="780" spans="1:4" x14ac:dyDescent="0.2">
      <c r="A780">
        <f>Data!I780</f>
        <v>777</v>
      </c>
      <c r="B780">
        <f>IF(Data!W780=0,-1,Data!W780)</f>
        <v>-1</v>
      </c>
      <c r="C780" s="1">
        <f>IF(Data!AB780=0,-1,Data!AB780)</f>
        <v>-1</v>
      </c>
      <c r="D780">
        <f t="shared" si="12"/>
        <v>8</v>
      </c>
    </row>
    <row r="781" spans="1:4" x14ac:dyDescent="0.2">
      <c r="A781">
        <f>Data!I781</f>
        <v>778</v>
      </c>
      <c r="B781">
        <f>IF(Data!W781=0,-1,Data!W781)</f>
        <v>-1</v>
      </c>
      <c r="C781" s="1">
        <f>IF(Data!AB781=0,-1,Data!AB781)</f>
        <v>-1</v>
      </c>
      <c r="D781">
        <f t="shared" si="12"/>
        <v>8</v>
      </c>
    </row>
    <row r="782" spans="1:4" x14ac:dyDescent="0.2">
      <c r="A782">
        <f>Data!I782</f>
        <v>779</v>
      </c>
      <c r="B782">
        <f>IF(Data!W782=0,-1,Data!W782)</f>
        <v>-1</v>
      </c>
      <c r="C782" s="1">
        <f>IF(Data!AB782=0,-1,Data!AB782)</f>
        <v>-1</v>
      </c>
      <c r="D782">
        <f t="shared" si="12"/>
        <v>8</v>
      </c>
    </row>
    <row r="783" spans="1:4" x14ac:dyDescent="0.2">
      <c r="A783">
        <f>Data!I783</f>
        <v>780</v>
      </c>
      <c r="B783">
        <f>IF(Data!W783=0,-1,Data!W783)</f>
        <v>-1</v>
      </c>
      <c r="C783" s="1">
        <f>IF(Data!AB783=0,-1,Data!AB783)</f>
        <v>-1</v>
      </c>
      <c r="D783">
        <f t="shared" si="12"/>
        <v>8</v>
      </c>
    </row>
    <row r="784" spans="1:4" x14ac:dyDescent="0.2">
      <c r="A784">
        <f>Data!I784</f>
        <v>781</v>
      </c>
      <c r="B784">
        <f>IF(Data!W784=0,-1,Data!W784)</f>
        <v>-1</v>
      </c>
      <c r="C784" s="1">
        <f>IF(Data!AB784=0,-1,Data!AB784)</f>
        <v>-1</v>
      </c>
      <c r="D784">
        <f t="shared" si="12"/>
        <v>8</v>
      </c>
    </row>
    <row r="785" spans="1:4" x14ac:dyDescent="0.2">
      <c r="A785">
        <f>Data!I785</f>
        <v>782</v>
      </c>
      <c r="B785">
        <f>IF(Data!W785=0,-1,Data!W785)</f>
        <v>-1</v>
      </c>
      <c r="C785" s="1">
        <f>IF(Data!AB785=0,-1,Data!AB785)</f>
        <v>-1</v>
      </c>
      <c r="D785">
        <f t="shared" si="12"/>
        <v>8</v>
      </c>
    </row>
    <row r="786" spans="1:4" x14ac:dyDescent="0.2">
      <c r="A786">
        <f>Data!I786</f>
        <v>783</v>
      </c>
      <c r="B786">
        <f>IF(Data!W786=0,-1,Data!W786)</f>
        <v>-1</v>
      </c>
      <c r="C786" s="1">
        <f>IF(Data!AB786=0,-1,Data!AB786)</f>
        <v>-1</v>
      </c>
      <c r="D786">
        <f t="shared" si="12"/>
        <v>8</v>
      </c>
    </row>
    <row r="787" spans="1:4" x14ac:dyDescent="0.2">
      <c r="A787">
        <f>Data!I787</f>
        <v>784</v>
      </c>
      <c r="B787">
        <f>IF(Data!W787=0,-1,Data!W787)</f>
        <v>-1</v>
      </c>
      <c r="C787" s="1">
        <f>IF(Data!AB787=0,-1,Data!AB787)</f>
        <v>-1</v>
      </c>
      <c r="D787">
        <f t="shared" si="12"/>
        <v>8</v>
      </c>
    </row>
    <row r="788" spans="1:4" x14ac:dyDescent="0.2">
      <c r="A788">
        <f>Data!I788</f>
        <v>785</v>
      </c>
      <c r="B788">
        <f>IF(Data!W788=0,-1,Data!W788)</f>
        <v>-1</v>
      </c>
      <c r="C788" s="1">
        <f>IF(Data!AB788=0,-1,Data!AB788)</f>
        <v>-1</v>
      </c>
      <c r="D788">
        <f t="shared" si="12"/>
        <v>8</v>
      </c>
    </row>
    <row r="789" spans="1:4" x14ac:dyDescent="0.2">
      <c r="A789">
        <f>Data!I789</f>
        <v>786</v>
      </c>
      <c r="B789">
        <f>IF(Data!W789=0,-1,Data!W789)</f>
        <v>-1</v>
      </c>
      <c r="C789" s="1">
        <f>IF(Data!AB789=0,-1,Data!AB789)</f>
        <v>-1</v>
      </c>
      <c r="D789">
        <f t="shared" si="12"/>
        <v>8</v>
      </c>
    </row>
    <row r="790" spans="1:4" x14ac:dyDescent="0.2">
      <c r="A790">
        <f>Data!I790</f>
        <v>787</v>
      </c>
      <c r="B790">
        <f>IF(Data!W790=0,-1,Data!W790)</f>
        <v>-1</v>
      </c>
      <c r="C790" s="1">
        <f>IF(Data!AB790=0,-1,Data!AB790)</f>
        <v>-1</v>
      </c>
      <c r="D790">
        <f t="shared" si="12"/>
        <v>8</v>
      </c>
    </row>
    <row r="791" spans="1:4" x14ac:dyDescent="0.2">
      <c r="A791">
        <f>Data!I791</f>
        <v>788</v>
      </c>
      <c r="B791">
        <f>IF(Data!W791=0,-1,Data!W791)</f>
        <v>-1</v>
      </c>
      <c r="C791" s="1">
        <f>IF(Data!AB791=0,-1,Data!AB791)</f>
        <v>-1</v>
      </c>
      <c r="D791">
        <f t="shared" si="12"/>
        <v>8</v>
      </c>
    </row>
    <row r="792" spans="1:4" x14ac:dyDescent="0.2">
      <c r="A792">
        <f>Data!I792</f>
        <v>789</v>
      </c>
      <c r="B792">
        <f>IF(Data!W792=0,-1,Data!W792)</f>
        <v>-1</v>
      </c>
      <c r="C792" s="1">
        <f>IF(Data!AB792=0,-1,Data!AB792)</f>
        <v>-1</v>
      </c>
      <c r="D792">
        <f t="shared" si="12"/>
        <v>8</v>
      </c>
    </row>
    <row r="793" spans="1:4" x14ac:dyDescent="0.2">
      <c r="A793">
        <f>Data!I793</f>
        <v>790</v>
      </c>
      <c r="B793">
        <f>IF(Data!W793=0,-1,Data!W793)</f>
        <v>-1</v>
      </c>
      <c r="C793" s="1">
        <f>IF(Data!AB793=0,-1,Data!AB793)</f>
        <v>-1</v>
      </c>
      <c r="D793">
        <f t="shared" si="12"/>
        <v>8</v>
      </c>
    </row>
    <row r="794" spans="1:4" x14ac:dyDescent="0.2">
      <c r="A794">
        <f>Data!I794</f>
        <v>791</v>
      </c>
      <c r="B794">
        <f>IF(Data!W794=0,-1,Data!W794)</f>
        <v>-1</v>
      </c>
      <c r="C794" s="1">
        <f>IF(Data!AB794=0,-1,Data!AB794)</f>
        <v>-1</v>
      </c>
      <c r="D794">
        <f t="shared" si="12"/>
        <v>8</v>
      </c>
    </row>
    <row r="795" spans="1:4" x14ac:dyDescent="0.2">
      <c r="A795">
        <f>Data!I795</f>
        <v>792</v>
      </c>
      <c r="B795">
        <f>IF(Data!W795=0,-1,Data!W795)</f>
        <v>-1</v>
      </c>
      <c r="C795" s="1">
        <f>IF(Data!AB795=0,-1,Data!AB795)</f>
        <v>-1</v>
      </c>
      <c r="D795">
        <f t="shared" si="12"/>
        <v>8</v>
      </c>
    </row>
    <row r="796" spans="1:4" x14ac:dyDescent="0.2">
      <c r="A796">
        <f>Data!I796</f>
        <v>793</v>
      </c>
      <c r="B796">
        <f>IF(Data!W796=0,-1,Data!W796)</f>
        <v>-1</v>
      </c>
      <c r="C796" s="1">
        <f>IF(Data!AB796=0,-1,Data!AB796)</f>
        <v>-1</v>
      </c>
      <c r="D796">
        <f t="shared" si="12"/>
        <v>8</v>
      </c>
    </row>
    <row r="797" spans="1:4" x14ac:dyDescent="0.2">
      <c r="A797">
        <f>Data!I797</f>
        <v>794</v>
      </c>
      <c r="B797">
        <f>IF(Data!W797=0,-1,Data!W797)</f>
        <v>-1</v>
      </c>
      <c r="C797" s="1">
        <f>IF(Data!AB797=0,-1,Data!AB797)</f>
        <v>-1</v>
      </c>
      <c r="D797">
        <f t="shared" si="12"/>
        <v>8</v>
      </c>
    </row>
    <row r="798" spans="1:4" x14ac:dyDescent="0.2">
      <c r="A798">
        <f>Data!I798</f>
        <v>795</v>
      </c>
      <c r="B798">
        <f>IF(Data!W798=0,-1,Data!W798)</f>
        <v>-1</v>
      </c>
      <c r="C798" s="1">
        <f>IF(Data!AB798=0,-1,Data!AB798)</f>
        <v>-1</v>
      </c>
      <c r="D798">
        <f t="shared" si="12"/>
        <v>8</v>
      </c>
    </row>
    <row r="799" spans="1:4" x14ac:dyDescent="0.2">
      <c r="A799">
        <f>Data!I799</f>
        <v>796</v>
      </c>
      <c r="B799">
        <f>IF(Data!W799=0,-1,Data!W799)</f>
        <v>-1</v>
      </c>
      <c r="C799" s="1">
        <f>IF(Data!AB799=0,-1,Data!AB799)</f>
        <v>-1</v>
      </c>
      <c r="D799">
        <f t="shared" si="12"/>
        <v>8</v>
      </c>
    </row>
    <row r="800" spans="1:4" x14ac:dyDescent="0.2">
      <c r="A800">
        <f>Data!I800</f>
        <v>797</v>
      </c>
      <c r="B800">
        <f>IF(Data!W800=0,-1,Data!W800)</f>
        <v>-1</v>
      </c>
      <c r="C800" s="1">
        <f>IF(Data!AB800=0,-1,Data!AB800)</f>
        <v>-1</v>
      </c>
      <c r="D800">
        <f t="shared" si="12"/>
        <v>8</v>
      </c>
    </row>
    <row r="801" spans="1:4" x14ac:dyDescent="0.2">
      <c r="A801">
        <f>Data!I801</f>
        <v>798</v>
      </c>
      <c r="B801">
        <f>IF(Data!W801=0,-1,Data!W801)</f>
        <v>-1</v>
      </c>
      <c r="C801" s="1">
        <f>IF(Data!AB801=0,-1,Data!AB801)</f>
        <v>-1</v>
      </c>
      <c r="D801">
        <f t="shared" si="12"/>
        <v>8</v>
      </c>
    </row>
    <row r="802" spans="1:4" x14ac:dyDescent="0.2">
      <c r="A802">
        <f>Data!I802</f>
        <v>799</v>
      </c>
      <c r="B802">
        <f>IF(Data!W802=0,-1,Data!W802)</f>
        <v>-1</v>
      </c>
      <c r="C802" s="1">
        <f>IF(Data!AB802=0,-1,Data!AB802)</f>
        <v>-1</v>
      </c>
      <c r="D802">
        <f t="shared" si="12"/>
        <v>8</v>
      </c>
    </row>
    <row r="803" spans="1:4" x14ac:dyDescent="0.2">
      <c r="A803">
        <f>Data!I803</f>
        <v>800</v>
      </c>
      <c r="B803">
        <f>IF(Data!W803=0,-1,Data!W803)</f>
        <v>-1</v>
      </c>
      <c r="C803" s="1">
        <f>IF(Data!AB803=0,-1,Data!AB803)</f>
        <v>-1</v>
      </c>
      <c r="D803">
        <f t="shared" si="12"/>
        <v>8</v>
      </c>
    </row>
    <row r="804" spans="1:4" x14ac:dyDescent="0.2">
      <c r="A804">
        <f>Data!I804</f>
        <v>801</v>
      </c>
      <c r="B804">
        <f>IF(Data!W804=0,-1,Data!W804)</f>
        <v>-1</v>
      </c>
      <c r="C804" s="1">
        <f>IF(Data!AB804=0,-1,Data!AB804)</f>
        <v>-1</v>
      </c>
      <c r="D804">
        <f t="shared" si="12"/>
        <v>8</v>
      </c>
    </row>
    <row r="805" spans="1:4" x14ac:dyDescent="0.2">
      <c r="A805">
        <f>Data!I805</f>
        <v>802</v>
      </c>
      <c r="B805">
        <f>IF(Data!W805=0,-1,Data!W805)</f>
        <v>-1</v>
      </c>
      <c r="C805" s="1">
        <f>IF(Data!AB805=0,-1,Data!AB805)</f>
        <v>-1</v>
      </c>
      <c r="D805">
        <f t="shared" si="12"/>
        <v>8</v>
      </c>
    </row>
    <row r="806" spans="1:4" x14ac:dyDescent="0.2">
      <c r="A806">
        <f>Data!I806</f>
        <v>803</v>
      </c>
      <c r="B806">
        <f>IF(Data!W806=0,-1,Data!W806)</f>
        <v>-1</v>
      </c>
      <c r="C806" s="1">
        <f>IF(Data!AB806=0,-1,Data!AB806)</f>
        <v>-1</v>
      </c>
      <c r="D806">
        <f t="shared" si="12"/>
        <v>8</v>
      </c>
    </row>
    <row r="807" spans="1:4" x14ac:dyDescent="0.2">
      <c r="A807">
        <f>Data!I807</f>
        <v>804</v>
      </c>
      <c r="B807">
        <f>IF(Data!W807=0,-1,Data!W807)</f>
        <v>-1</v>
      </c>
      <c r="C807" s="1">
        <f>IF(Data!AB807=0,-1,Data!AB807)</f>
        <v>-1</v>
      </c>
      <c r="D807">
        <f t="shared" si="12"/>
        <v>8</v>
      </c>
    </row>
    <row r="808" spans="1:4" x14ac:dyDescent="0.2">
      <c r="A808">
        <f>Data!I808</f>
        <v>805</v>
      </c>
      <c r="B808">
        <f>IF(Data!W808=0,-1,Data!W808)</f>
        <v>-1</v>
      </c>
      <c r="C808" s="1">
        <f>IF(Data!AB808=0,-1,Data!AB808)</f>
        <v>-1</v>
      </c>
      <c r="D808">
        <f t="shared" si="12"/>
        <v>8</v>
      </c>
    </row>
    <row r="809" spans="1:4" x14ac:dyDescent="0.2">
      <c r="A809">
        <f>Data!I809</f>
        <v>806</v>
      </c>
      <c r="B809">
        <f>IF(Data!W809=0,-1,Data!W809)</f>
        <v>-1</v>
      </c>
      <c r="C809" s="1">
        <f>IF(Data!AB809=0,-1,Data!AB809)</f>
        <v>-1</v>
      </c>
      <c r="D809">
        <f t="shared" si="12"/>
        <v>8</v>
      </c>
    </row>
    <row r="810" spans="1:4" x14ac:dyDescent="0.2">
      <c r="A810">
        <f>Data!I810</f>
        <v>807</v>
      </c>
      <c r="B810">
        <f>IF(Data!W810=0,-1,Data!W810)</f>
        <v>-1</v>
      </c>
      <c r="C810" s="1">
        <f>IF(Data!AB810=0,-1,Data!AB810)</f>
        <v>-1</v>
      </c>
      <c r="D810">
        <f t="shared" si="12"/>
        <v>8</v>
      </c>
    </row>
    <row r="811" spans="1:4" x14ac:dyDescent="0.2">
      <c r="A811">
        <f>Data!I811</f>
        <v>808</v>
      </c>
      <c r="B811">
        <f>IF(Data!W811=0,-1,Data!W811)</f>
        <v>-1</v>
      </c>
      <c r="C811" s="1">
        <f>IF(Data!AB811=0,-1,Data!AB811)</f>
        <v>-1</v>
      </c>
      <c r="D811">
        <f t="shared" si="12"/>
        <v>8</v>
      </c>
    </row>
    <row r="812" spans="1:4" x14ac:dyDescent="0.2">
      <c r="A812">
        <f>Data!I812</f>
        <v>809</v>
      </c>
      <c r="B812">
        <f>IF(Data!W812=0,-1,Data!W812)</f>
        <v>-1</v>
      </c>
      <c r="C812" s="1">
        <f>IF(Data!AB812=0,-1,Data!AB812)</f>
        <v>-1</v>
      </c>
      <c r="D812">
        <f t="shared" si="12"/>
        <v>8</v>
      </c>
    </row>
    <row r="813" spans="1:4" x14ac:dyDescent="0.2">
      <c r="A813">
        <f>Data!I813</f>
        <v>810</v>
      </c>
      <c r="B813">
        <f>IF(Data!W813=0,-1,Data!W813)</f>
        <v>-1</v>
      </c>
      <c r="C813" s="1">
        <f>IF(Data!AB813=0,-1,Data!AB813)</f>
        <v>-1</v>
      </c>
      <c r="D813">
        <f t="shared" si="12"/>
        <v>8</v>
      </c>
    </row>
    <row r="814" spans="1:4" x14ac:dyDescent="0.2">
      <c r="A814">
        <f>Data!I814</f>
        <v>811</v>
      </c>
      <c r="B814">
        <f>IF(Data!W814=0,-1,Data!W814)</f>
        <v>-1</v>
      </c>
      <c r="C814" s="1">
        <f>IF(Data!AB814=0,-1,Data!AB814)</f>
        <v>-1</v>
      </c>
      <c r="D814">
        <f t="shared" si="12"/>
        <v>8</v>
      </c>
    </row>
    <row r="815" spans="1:4" x14ac:dyDescent="0.2">
      <c r="A815">
        <f>Data!I815</f>
        <v>812</v>
      </c>
      <c r="B815">
        <f>IF(Data!W815=0,-1,Data!W815)</f>
        <v>-1</v>
      </c>
      <c r="C815" s="1">
        <f>IF(Data!AB815=0,-1,Data!AB815)</f>
        <v>-1</v>
      </c>
      <c r="D815">
        <f t="shared" si="12"/>
        <v>8</v>
      </c>
    </row>
    <row r="816" spans="1:4" x14ac:dyDescent="0.2">
      <c r="A816">
        <f>Data!I816</f>
        <v>813</v>
      </c>
      <c r="B816">
        <f>IF(Data!W816=0,-1,Data!W816)</f>
        <v>-1</v>
      </c>
      <c r="C816" s="1">
        <f>IF(Data!AB816=0,-1,Data!AB816)</f>
        <v>-1</v>
      </c>
      <c r="D816">
        <f t="shared" si="12"/>
        <v>8</v>
      </c>
    </row>
    <row r="817" spans="1:4" x14ac:dyDescent="0.2">
      <c r="A817">
        <f>Data!I817</f>
        <v>814</v>
      </c>
      <c r="B817">
        <f>IF(Data!W817=0,-1,Data!W817)</f>
        <v>-1</v>
      </c>
      <c r="C817" s="1">
        <f>IF(Data!AB817=0,-1,Data!AB817)</f>
        <v>-1</v>
      </c>
      <c r="D817">
        <f t="shared" si="12"/>
        <v>8</v>
      </c>
    </row>
    <row r="818" spans="1:4" x14ac:dyDescent="0.2">
      <c r="A818">
        <f>Data!I818</f>
        <v>815</v>
      </c>
      <c r="B818">
        <f>IF(Data!W818=0,-1,Data!W818)</f>
        <v>-1</v>
      </c>
      <c r="C818" s="1">
        <f>IF(Data!AB818=0,-1,Data!AB818)</f>
        <v>-1</v>
      </c>
      <c r="D818">
        <f t="shared" si="12"/>
        <v>8</v>
      </c>
    </row>
    <row r="819" spans="1:4" x14ac:dyDescent="0.2">
      <c r="A819">
        <f>Data!I819</f>
        <v>816</v>
      </c>
      <c r="B819">
        <f>IF(Data!W819=0,-1,Data!W819)</f>
        <v>-1</v>
      </c>
      <c r="C819" s="1">
        <f>IF(Data!AB819=0,-1,Data!AB819)</f>
        <v>-1</v>
      </c>
      <c r="D819">
        <f t="shared" si="12"/>
        <v>8</v>
      </c>
    </row>
    <row r="820" spans="1:4" x14ac:dyDescent="0.2">
      <c r="A820">
        <f>Data!I820</f>
        <v>817</v>
      </c>
      <c r="B820">
        <f>IF(Data!W820=0,-1,Data!W820)</f>
        <v>-1</v>
      </c>
      <c r="C820" s="1">
        <f>IF(Data!AB820=0,-1,Data!AB820)</f>
        <v>-1</v>
      </c>
      <c r="D820">
        <f t="shared" si="12"/>
        <v>8</v>
      </c>
    </row>
    <row r="821" spans="1:4" x14ac:dyDescent="0.2">
      <c r="A821">
        <f>Data!I821</f>
        <v>818</v>
      </c>
      <c r="B821">
        <f>IF(Data!W821=0,-1,Data!W821)</f>
        <v>-1</v>
      </c>
      <c r="C821" s="1">
        <f>IF(Data!AB821=0,-1,Data!AB821)</f>
        <v>-1</v>
      </c>
      <c r="D821">
        <f t="shared" si="12"/>
        <v>8</v>
      </c>
    </row>
    <row r="822" spans="1:4" x14ac:dyDescent="0.2">
      <c r="A822">
        <f>Data!I822</f>
        <v>819</v>
      </c>
      <c r="B822">
        <f>IF(Data!W822=0,-1,Data!W822)</f>
        <v>-1</v>
      </c>
      <c r="C822" s="1">
        <f>IF(Data!AB822=0,-1,Data!AB822)</f>
        <v>-1</v>
      </c>
      <c r="D822">
        <f t="shared" si="12"/>
        <v>8</v>
      </c>
    </row>
    <row r="823" spans="1:4" x14ac:dyDescent="0.2">
      <c r="A823">
        <f>Data!I823</f>
        <v>820</v>
      </c>
      <c r="B823">
        <f>IF(Data!W823=0,-1,Data!W823)</f>
        <v>-1</v>
      </c>
      <c r="C823" s="1">
        <f>IF(Data!AB823=0,-1,Data!AB823)</f>
        <v>-1</v>
      </c>
      <c r="D823">
        <f t="shared" si="12"/>
        <v>8</v>
      </c>
    </row>
    <row r="824" spans="1:4" x14ac:dyDescent="0.2">
      <c r="A824">
        <f>Data!I824</f>
        <v>821</v>
      </c>
      <c r="B824">
        <f>IF(Data!W824=0,-1,Data!W824)</f>
        <v>-1</v>
      </c>
      <c r="C824" s="1">
        <f>IF(Data!AB824=0,-1,Data!AB824)</f>
        <v>-1</v>
      </c>
      <c r="D824">
        <f t="shared" si="12"/>
        <v>8</v>
      </c>
    </row>
    <row r="825" spans="1:4" x14ac:dyDescent="0.2">
      <c r="A825">
        <f>Data!I825</f>
        <v>822</v>
      </c>
      <c r="B825">
        <f>IF(Data!W825=0,-1,Data!W825)</f>
        <v>-1</v>
      </c>
      <c r="C825" s="1">
        <f>IF(Data!AB825=0,-1,Data!AB825)</f>
        <v>-1</v>
      </c>
      <c r="D825">
        <f t="shared" si="12"/>
        <v>8</v>
      </c>
    </row>
    <row r="826" spans="1:4" x14ac:dyDescent="0.2">
      <c r="A826">
        <f>Data!I826</f>
        <v>823</v>
      </c>
      <c r="B826">
        <f>IF(Data!W826=0,-1,Data!W826)</f>
        <v>-1</v>
      </c>
      <c r="C826" s="1">
        <f>IF(Data!AB826=0,-1,Data!AB826)</f>
        <v>-1</v>
      </c>
      <c r="D826">
        <f t="shared" si="12"/>
        <v>8</v>
      </c>
    </row>
    <row r="827" spans="1:4" x14ac:dyDescent="0.2">
      <c r="A827">
        <f>Data!I827</f>
        <v>824</v>
      </c>
      <c r="B827">
        <f>IF(Data!W827=0,-1,Data!W827)</f>
        <v>-1</v>
      </c>
      <c r="C827" s="1">
        <f>IF(Data!AB827=0,-1,Data!AB827)</f>
        <v>-1</v>
      </c>
      <c r="D827">
        <f t="shared" si="12"/>
        <v>8</v>
      </c>
    </row>
    <row r="828" spans="1:4" x14ac:dyDescent="0.2">
      <c r="A828">
        <f>Data!I828</f>
        <v>825</v>
      </c>
      <c r="B828">
        <f>IF(Data!W828=0,-1,Data!W828)</f>
        <v>-1</v>
      </c>
      <c r="C828" s="1">
        <f>IF(Data!AB828=0,-1,Data!AB828)</f>
        <v>-1</v>
      </c>
      <c r="D828">
        <f t="shared" si="12"/>
        <v>8</v>
      </c>
    </row>
    <row r="829" spans="1:4" x14ac:dyDescent="0.2">
      <c r="A829">
        <f>Data!I829</f>
        <v>826</v>
      </c>
      <c r="B829">
        <f>IF(Data!W829=0,-1,Data!W829)</f>
        <v>-1</v>
      </c>
      <c r="C829" s="1">
        <f>IF(Data!AB829=0,-1,Data!AB829)</f>
        <v>-1</v>
      </c>
      <c r="D829">
        <f t="shared" si="12"/>
        <v>8</v>
      </c>
    </row>
    <row r="830" spans="1:4" x14ac:dyDescent="0.2">
      <c r="A830">
        <f>Data!I830</f>
        <v>827</v>
      </c>
      <c r="B830">
        <f>IF(Data!W830=0,-1,Data!W830)</f>
        <v>-1</v>
      </c>
      <c r="C830" s="1">
        <f>IF(Data!AB830=0,-1,Data!AB830)</f>
        <v>-1</v>
      </c>
      <c r="D830">
        <f t="shared" si="12"/>
        <v>8</v>
      </c>
    </row>
    <row r="831" spans="1:4" x14ac:dyDescent="0.2">
      <c r="A831">
        <f>Data!I831</f>
        <v>828</v>
      </c>
      <c r="B831">
        <f>IF(Data!W831=0,-1,Data!W831)</f>
        <v>-1</v>
      </c>
      <c r="C831" s="1">
        <f>IF(Data!AB831=0,-1,Data!AB831)</f>
        <v>-1</v>
      </c>
      <c r="D831">
        <f t="shared" si="12"/>
        <v>8</v>
      </c>
    </row>
    <row r="832" spans="1:4" x14ac:dyDescent="0.2">
      <c r="A832">
        <f>Data!I832</f>
        <v>829</v>
      </c>
      <c r="B832">
        <f>IF(Data!W832=0,-1,Data!W832)</f>
        <v>-1</v>
      </c>
      <c r="C832" s="1">
        <f>IF(Data!AB832=0,-1,Data!AB832)</f>
        <v>-1</v>
      </c>
      <c r="D832">
        <f t="shared" si="12"/>
        <v>8</v>
      </c>
    </row>
    <row r="833" spans="1:4" x14ac:dyDescent="0.2">
      <c r="A833">
        <f>Data!I833</f>
        <v>830</v>
      </c>
      <c r="B833">
        <f>IF(Data!W833=0,-1,Data!W833)</f>
        <v>-1</v>
      </c>
      <c r="C833" s="1">
        <f>IF(Data!AB833=0,-1,Data!AB833)</f>
        <v>-1</v>
      </c>
      <c r="D833">
        <f t="shared" si="12"/>
        <v>8</v>
      </c>
    </row>
    <row r="834" spans="1:4" x14ac:dyDescent="0.2">
      <c r="A834">
        <f>Data!I834</f>
        <v>831</v>
      </c>
      <c r="B834">
        <f>IF(Data!W834=0,-1,Data!W834)</f>
        <v>-1</v>
      </c>
      <c r="C834" s="1">
        <f>IF(Data!AB834=0,-1,Data!AB834)</f>
        <v>-1</v>
      </c>
      <c r="D834">
        <f t="shared" si="12"/>
        <v>8</v>
      </c>
    </row>
    <row r="835" spans="1:4" x14ac:dyDescent="0.2">
      <c r="A835">
        <f>Data!I835</f>
        <v>832</v>
      </c>
      <c r="B835">
        <f>IF(Data!W835=0,-1,Data!W835)</f>
        <v>-1</v>
      </c>
      <c r="C835" s="1">
        <f>IF(Data!AB835=0,-1,Data!AB835)</f>
        <v>-1</v>
      </c>
      <c r="D835">
        <f t="shared" si="12"/>
        <v>8</v>
      </c>
    </row>
    <row r="836" spans="1:4" x14ac:dyDescent="0.2">
      <c r="A836">
        <f>Data!I836</f>
        <v>833</v>
      </c>
      <c r="B836">
        <f>IF(Data!W836=0,-1,Data!W836)</f>
        <v>-1</v>
      </c>
      <c r="C836" s="1">
        <f>IF(Data!AB836=0,-1,Data!AB836)</f>
        <v>-1</v>
      </c>
      <c r="D836">
        <f t="shared" si="12"/>
        <v>8</v>
      </c>
    </row>
    <row r="837" spans="1:4" x14ac:dyDescent="0.2">
      <c r="A837">
        <f>Data!I837</f>
        <v>834</v>
      </c>
      <c r="B837">
        <f>IF(Data!W837=0,-1,Data!W837)</f>
        <v>-1</v>
      </c>
      <c r="C837" s="1">
        <f>IF(Data!AB837=0,-1,Data!AB837)</f>
        <v>-1</v>
      </c>
      <c r="D837">
        <f t="shared" ref="D837:D900" si="13">IF(B837=-1,8,0)</f>
        <v>8</v>
      </c>
    </row>
    <row r="838" spans="1:4" x14ac:dyDescent="0.2">
      <c r="A838">
        <f>Data!I838</f>
        <v>835</v>
      </c>
      <c r="B838">
        <f>IF(Data!W838=0,-1,Data!W838)</f>
        <v>-1</v>
      </c>
      <c r="C838" s="1">
        <f>IF(Data!AB838=0,-1,Data!AB838)</f>
        <v>-1</v>
      </c>
      <c r="D838">
        <f t="shared" si="13"/>
        <v>8</v>
      </c>
    </row>
    <row r="839" spans="1:4" x14ac:dyDescent="0.2">
      <c r="A839">
        <f>Data!I839</f>
        <v>836</v>
      </c>
      <c r="B839">
        <f>IF(Data!W839=0,-1,Data!W839)</f>
        <v>-1</v>
      </c>
      <c r="C839" s="1">
        <f>IF(Data!AB839=0,-1,Data!AB839)</f>
        <v>-1</v>
      </c>
      <c r="D839">
        <f t="shared" si="13"/>
        <v>8</v>
      </c>
    </row>
    <row r="840" spans="1:4" x14ac:dyDescent="0.2">
      <c r="A840">
        <f>Data!I840</f>
        <v>837</v>
      </c>
      <c r="B840">
        <f>IF(Data!W840=0,-1,Data!W840)</f>
        <v>-1</v>
      </c>
      <c r="C840" s="1">
        <f>IF(Data!AB840=0,-1,Data!AB840)</f>
        <v>-1</v>
      </c>
      <c r="D840">
        <f t="shared" si="13"/>
        <v>8</v>
      </c>
    </row>
    <row r="841" spans="1:4" x14ac:dyDescent="0.2">
      <c r="A841">
        <f>Data!I841</f>
        <v>838</v>
      </c>
      <c r="B841">
        <f>IF(Data!W841=0,-1,Data!W841)</f>
        <v>-1</v>
      </c>
      <c r="C841" s="1">
        <f>IF(Data!AB841=0,-1,Data!AB841)</f>
        <v>-1</v>
      </c>
      <c r="D841">
        <f t="shared" si="13"/>
        <v>8</v>
      </c>
    </row>
    <row r="842" spans="1:4" x14ac:dyDescent="0.2">
      <c r="A842">
        <f>Data!I842</f>
        <v>839</v>
      </c>
      <c r="B842">
        <f>IF(Data!W842=0,-1,Data!W842)</f>
        <v>-1</v>
      </c>
      <c r="C842" s="1">
        <f>IF(Data!AB842=0,-1,Data!AB842)</f>
        <v>-1</v>
      </c>
      <c r="D842">
        <f t="shared" si="13"/>
        <v>8</v>
      </c>
    </row>
    <row r="843" spans="1:4" x14ac:dyDescent="0.2">
      <c r="A843">
        <f>Data!I843</f>
        <v>840</v>
      </c>
      <c r="B843">
        <f>IF(Data!W843=0,-1,Data!W843)</f>
        <v>-1</v>
      </c>
      <c r="C843" s="1">
        <f>IF(Data!AB843=0,-1,Data!AB843)</f>
        <v>-1</v>
      </c>
      <c r="D843">
        <f t="shared" si="13"/>
        <v>8</v>
      </c>
    </row>
    <row r="844" spans="1:4" x14ac:dyDescent="0.2">
      <c r="A844">
        <f>Data!I844</f>
        <v>841</v>
      </c>
      <c r="B844">
        <f>IF(Data!W844=0,-1,Data!W844)</f>
        <v>-1</v>
      </c>
      <c r="C844" s="1">
        <f>IF(Data!AB844=0,-1,Data!AB844)</f>
        <v>-1</v>
      </c>
      <c r="D844">
        <f t="shared" si="13"/>
        <v>8</v>
      </c>
    </row>
    <row r="845" spans="1:4" x14ac:dyDescent="0.2">
      <c r="A845">
        <f>Data!I845</f>
        <v>842</v>
      </c>
      <c r="B845">
        <f>IF(Data!W845=0,-1,Data!W845)</f>
        <v>-1</v>
      </c>
      <c r="C845" s="1">
        <f>IF(Data!AB845=0,-1,Data!AB845)</f>
        <v>-1</v>
      </c>
      <c r="D845">
        <f t="shared" si="13"/>
        <v>8</v>
      </c>
    </row>
    <row r="846" spans="1:4" x14ac:dyDescent="0.2">
      <c r="A846">
        <f>Data!I846</f>
        <v>843</v>
      </c>
      <c r="B846">
        <f>IF(Data!W846=0,-1,Data!W846)</f>
        <v>-1</v>
      </c>
      <c r="C846" s="1">
        <f>IF(Data!AB846=0,-1,Data!AB846)</f>
        <v>-1</v>
      </c>
      <c r="D846">
        <f t="shared" si="13"/>
        <v>8</v>
      </c>
    </row>
    <row r="847" spans="1:4" x14ac:dyDescent="0.2">
      <c r="A847">
        <f>Data!I847</f>
        <v>844</v>
      </c>
      <c r="B847">
        <f>IF(Data!W847=0,-1,Data!W847)</f>
        <v>-1</v>
      </c>
      <c r="C847" s="1">
        <f>IF(Data!AB847=0,-1,Data!AB847)</f>
        <v>-1</v>
      </c>
      <c r="D847">
        <f t="shared" si="13"/>
        <v>8</v>
      </c>
    </row>
    <row r="848" spans="1:4" x14ac:dyDescent="0.2">
      <c r="A848">
        <f>Data!I848</f>
        <v>845</v>
      </c>
      <c r="B848">
        <f>IF(Data!W848=0,-1,Data!W848)</f>
        <v>-1</v>
      </c>
      <c r="C848" s="1">
        <f>IF(Data!AB848=0,-1,Data!AB848)</f>
        <v>-1</v>
      </c>
      <c r="D848">
        <f t="shared" si="13"/>
        <v>8</v>
      </c>
    </row>
    <row r="849" spans="1:4" x14ac:dyDescent="0.2">
      <c r="A849">
        <f>Data!I849</f>
        <v>846</v>
      </c>
      <c r="B849">
        <f>IF(Data!W849=0,-1,Data!W849)</f>
        <v>-1</v>
      </c>
      <c r="C849" s="1">
        <f>IF(Data!AB849=0,-1,Data!AB849)</f>
        <v>-1</v>
      </c>
      <c r="D849">
        <f t="shared" si="13"/>
        <v>8</v>
      </c>
    </row>
    <row r="850" spans="1:4" x14ac:dyDescent="0.2">
      <c r="A850">
        <f>Data!I850</f>
        <v>847</v>
      </c>
      <c r="B850">
        <f>IF(Data!W850=0,-1,Data!W850)</f>
        <v>-1</v>
      </c>
      <c r="C850" s="1">
        <f>IF(Data!AB850=0,-1,Data!AB850)</f>
        <v>-1</v>
      </c>
      <c r="D850">
        <f t="shared" si="13"/>
        <v>8</v>
      </c>
    </row>
    <row r="851" spans="1:4" x14ac:dyDescent="0.2">
      <c r="A851">
        <f>Data!I851</f>
        <v>848</v>
      </c>
      <c r="B851">
        <f>IF(Data!W851=0,-1,Data!W851)</f>
        <v>-1</v>
      </c>
      <c r="C851" s="1">
        <f>IF(Data!AB851=0,-1,Data!AB851)</f>
        <v>-1</v>
      </c>
      <c r="D851">
        <f t="shared" si="13"/>
        <v>8</v>
      </c>
    </row>
    <row r="852" spans="1:4" x14ac:dyDescent="0.2">
      <c r="A852">
        <f>Data!I852</f>
        <v>849</v>
      </c>
      <c r="B852">
        <f>IF(Data!W852=0,-1,Data!W852)</f>
        <v>-1</v>
      </c>
      <c r="C852" s="1">
        <f>IF(Data!AB852=0,-1,Data!AB852)</f>
        <v>-1</v>
      </c>
      <c r="D852">
        <f t="shared" si="13"/>
        <v>8</v>
      </c>
    </row>
    <row r="853" spans="1:4" x14ac:dyDescent="0.2">
      <c r="A853">
        <f>Data!I853</f>
        <v>850</v>
      </c>
      <c r="B853">
        <f>IF(Data!W853=0,-1,Data!W853)</f>
        <v>-1</v>
      </c>
      <c r="C853" s="1">
        <f>IF(Data!AB853=0,-1,Data!AB853)</f>
        <v>-1</v>
      </c>
      <c r="D853">
        <f t="shared" si="13"/>
        <v>8</v>
      </c>
    </row>
    <row r="854" spans="1:4" x14ac:dyDescent="0.2">
      <c r="A854">
        <f>Data!I854</f>
        <v>851</v>
      </c>
      <c r="B854">
        <f>IF(Data!W854=0,-1,Data!W854)</f>
        <v>-1</v>
      </c>
      <c r="C854" s="1">
        <f>IF(Data!AB854=0,-1,Data!AB854)</f>
        <v>-1</v>
      </c>
      <c r="D854">
        <f t="shared" si="13"/>
        <v>8</v>
      </c>
    </row>
    <row r="855" spans="1:4" x14ac:dyDescent="0.2">
      <c r="A855">
        <f>Data!I855</f>
        <v>852</v>
      </c>
      <c r="B855">
        <f>IF(Data!W855=0,-1,Data!W855)</f>
        <v>-1</v>
      </c>
      <c r="C855" s="1">
        <f>IF(Data!AB855=0,-1,Data!AB855)</f>
        <v>-1</v>
      </c>
      <c r="D855">
        <f t="shared" si="13"/>
        <v>8</v>
      </c>
    </row>
    <row r="856" spans="1:4" x14ac:dyDescent="0.2">
      <c r="A856">
        <f>Data!I856</f>
        <v>853</v>
      </c>
      <c r="B856">
        <f>IF(Data!W856=0,-1,Data!W856)</f>
        <v>-1</v>
      </c>
      <c r="C856" s="1">
        <f>IF(Data!AB856=0,-1,Data!AB856)</f>
        <v>-1</v>
      </c>
      <c r="D856">
        <f t="shared" si="13"/>
        <v>8</v>
      </c>
    </row>
    <row r="857" spans="1:4" x14ac:dyDescent="0.2">
      <c r="A857">
        <f>Data!I857</f>
        <v>854</v>
      </c>
      <c r="B857">
        <f>IF(Data!W857=0,-1,Data!W857)</f>
        <v>-1</v>
      </c>
      <c r="C857" s="1">
        <f>IF(Data!AB857=0,-1,Data!AB857)</f>
        <v>-1</v>
      </c>
      <c r="D857">
        <f t="shared" si="13"/>
        <v>8</v>
      </c>
    </row>
    <row r="858" spans="1:4" x14ac:dyDescent="0.2">
      <c r="A858">
        <f>Data!I858</f>
        <v>855</v>
      </c>
      <c r="B858">
        <f>IF(Data!W858=0,-1,Data!W858)</f>
        <v>-1</v>
      </c>
      <c r="C858" s="1">
        <f>IF(Data!AB858=0,-1,Data!AB858)</f>
        <v>-1</v>
      </c>
      <c r="D858">
        <f t="shared" si="13"/>
        <v>8</v>
      </c>
    </row>
    <row r="859" spans="1:4" x14ac:dyDescent="0.2">
      <c r="A859">
        <f>Data!I859</f>
        <v>856</v>
      </c>
      <c r="B859">
        <f>IF(Data!W859=0,-1,Data!W859)</f>
        <v>-1</v>
      </c>
      <c r="C859" s="1">
        <f>IF(Data!AB859=0,-1,Data!AB859)</f>
        <v>-1</v>
      </c>
      <c r="D859">
        <f t="shared" si="13"/>
        <v>8</v>
      </c>
    </row>
    <row r="860" spans="1:4" x14ac:dyDescent="0.2">
      <c r="A860">
        <f>Data!I860</f>
        <v>857</v>
      </c>
      <c r="B860">
        <f>IF(Data!W860=0,-1,Data!W860)</f>
        <v>-1</v>
      </c>
      <c r="C860" s="1">
        <f>IF(Data!AB860=0,-1,Data!AB860)</f>
        <v>-1</v>
      </c>
      <c r="D860">
        <f t="shared" si="13"/>
        <v>8</v>
      </c>
    </row>
    <row r="861" spans="1:4" x14ac:dyDescent="0.2">
      <c r="A861">
        <f>Data!I861</f>
        <v>858</v>
      </c>
      <c r="B861">
        <f>IF(Data!W861=0,-1,Data!W861)</f>
        <v>-1</v>
      </c>
      <c r="C861" s="1">
        <f>IF(Data!AB861=0,-1,Data!AB861)</f>
        <v>-1</v>
      </c>
      <c r="D861">
        <f t="shared" si="13"/>
        <v>8</v>
      </c>
    </row>
    <row r="862" spans="1:4" x14ac:dyDescent="0.2">
      <c r="A862">
        <f>Data!I862</f>
        <v>859</v>
      </c>
      <c r="B862">
        <f>IF(Data!W862=0,-1,Data!W862)</f>
        <v>-1</v>
      </c>
      <c r="C862" s="1">
        <f>IF(Data!AB862=0,-1,Data!AB862)</f>
        <v>-1</v>
      </c>
      <c r="D862">
        <f t="shared" si="13"/>
        <v>8</v>
      </c>
    </row>
    <row r="863" spans="1:4" x14ac:dyDescent="0.2">
      <c r="A863">
        <f>Data!I863</f>
        <v>860</v>
      </c>
      <c r="B863">
        <f>IF(Data!W863=0,-1,Data!W863)</f>
        <v>-1</v>
      </c>
      <c r="C863" s="1">
        <f>IF(Data!AB863=0,-1,Data!AB863)</f>
        <v>-1</v>
      </c>
      <c r="D863">
        <f t="shared" si="13"/>
        <v>8</v>
      </c>
    </row>
    <row r="864" spans="1:4" x14ac:dyDescent="0.2">
      <c r="A864">
        <f>Data!I864</f>
        <v>861</v>
      </c>
      <c r="B864">
        <f>IF(Data!W864=0,-1,Data!W864)</f>
        <v>-1</v>
      </c>
      <c r="C864" s="1">
        <f>IF(Data!AB864=0,-1,Data!AB864)</f>
        <v>-1</v>
      </c>
      <c r="D864">
        <f t="shared" si="13"/>
        <v>8</v>
      </c>
    </row>
    <row r="865" spans="1:4" x14ac:dyDescent="0.2">
      <c r="A865">
        <f>Data!I865</f>
        <v>862</v>
      </c>
      <c r="B865">
        <f>IF(Data!W865=0,-1,Data!W865)</f>
        <v>-1</v>
      </c>
      <c r="C865" s="1">
        <f>IF(Data!AB865=0,-1,Data!AB865)</f>
        <v>-1</v>
      </c>
      <c r="D865">
        <f t="shared" si="13"/>
        <v>8</v>
      </c>
    </row>
    <row r="866" spans="1:4" x14ac:dyDescent="0.2">
      <c r="A866">
        <f>Data!I866</f>
        <v>863</v>
      </c>
      <c r="B866">
        <f>IF(Data!W866=0,-1,Data!W866)</f>
        <v>-1</v>
      </c>
      <c r="C866" s="1">
        <f>IF(Data!AB866=0,-1,Data!AB866)</f>
        <v>-1</v>
      </c>
      <c r="D866">
        <f t="shared" si="13"/>
        <v>8</v>
      </c>
    </row>
    <row r="867" spans="1:4" x14ac:dyDescent="0.2">
      <c r="A867">
        <f>Data!I867</f>
        <v>864</v>
      </c>
      <c r="B867">
        <f>IF(Data!W867=0,-1,Data!W867)</f>
        <v>-1</v>
      </c>
      <c r="C867" s="1">
        <f>IF(Data!AB867=0,-1,Data!AB867)</f>
        <v>-1</v>
      </c>
      <c r="D867">
        <f t="shared" si="13"/>
        <v>8</v>
      </c>
    </row>
    <row r="868" spans="1:4" x14ac:dyDescent="0.2">
      <c r="A868">
        <f>Data!I868</f>
        <v>865</v>
      </c>
      <c r="B868">
        <f>IF(Data!W868=0,-1,Data!W868)</f>
        <v>-1</v>
      </c>
      <c r="C868" s="1">
        <f>IF(Data!AB868=0,-1,Data!AB868)</f>
        <v>-1</v>
      </c>
      <c r="D868">
        <f t="shared" si="13"/>
        <v>8</v>
      </c>
    </row>
    <row r="869" spans="1:4" x14ac:dyDescent="0.2">
      <c r="A869">
        <f>Data!I869</f>
        <v>866</v>
      </c>
      <c r="B869">
        <f>IF(Data!W869=0,-1,Data!W869)</f>
        <v>-1</v>
      </c>
      <c r="C869" s="1">
        <f>IF(Data!AB869=0,-1,Data!AB869)</f>
        <v>-1</v>
      </c>
      <c r="D869">
        <f t="shared" si="13"/>
        <v>8</v>
      </c>
    </row>
    <row r="870" spans="1:4" x14ac:dyDescent="0.2">
      <c r="A870">
        <f>Data!I870</f>
        <v>867</v>
      </c>
      <c r="B870">
        <f>IF(Data!W870=0,-1,Data!W870)</f>
        <v>-1</v>
      </c>
      <c r="C870" s="1">
        <f>IF(Data!AB870=0,-1,Data!AB870)</f>
        <v>-1</v>
      </c>
      <c r="D870">
        <f t="shared" si="13"/>
        <v>8</v>
      </c>
    </row>
    <row r="871" spans="1:4" x14ac:dyDescent="0.2">
      <c r="A871">
        <f>Data!I871</f>
        <v>868</v>
      </c>
      <c r="B871">
        <f>IF(Data!W871=0,-1,Data!W871)</f>
        <v>-1</v>
      </c>
      <c r="C871" s="1">
        <f>IF(Data!AB871=0,-1,Data!AB871)</f>
        <v>-1</v>
      </c>
      <c r="D871">
        <f t="shared" si="13"/>
        <v>8</v>
      </c>
    </row>
    <row r="872" spans="1:4" x14ac:dyDescent="0.2">
      <c r="A872">
        <f>Data!I872</f>
        <v>869</v>
      </c>
      <c r="B872">
        <f>IF(Data!W872=0,-1,Data!W872)</f>
        <v>-1</v>
      </c>
      <c r="C872" s="1">
        <f>IF(Data!AB872=0,-1,Data!AB872)</f>
        <v>-1</v>
      </c>
      <c r="D872">
        <f t="shared" si="13"/>
        <v>8</v>
      </c>
    </row>
    <row r="873" spans="1:4" x14ac:dyDescent="0.2">
      <c r="A873">
        <f>Data!I873</f>
        <v>870</v>
      </c>
      <c r="B873">
        <f>IF(Data!W873=0,-1,Data!W873)</f>
        <v>-1</v>
      </c>
      <c r="C873" s="1">
        <f>IF(Data!AB873=0,-1,Data!AB873)</f>
        <v>-1</v>
      </c>
      <c r="D873">
        <f t="shared" si="13"/>
        <v>8</v>
      </c>
    </row>
    <row r="874" spans="1:4" x14ac:dyDescent="0.2">
      <c r="A874">
        <f>Data!I874</f>
        <v>871</v>
      </c>
      <c r="B874">
        <f>IF(Data!W874=0,-1,Data!W874)</f>
        <v>-1</v>
      </c>
      <c r="C874" s="1">
        <f>IF(Data!AB874=0,-1,Data!AB874)</f>
        <v>-1</v>
      </c>
      <c r="D874">
        <f t="shared" si="13"/>
        <v>8</v>
      </c>
    </row>
    <row r="875" spans="1:4" x14ac:dyDescent="0.2">
      <c r="A875">
        <f>Data!I875</f>
        <v>872</v>
      </c>
      <c r="B875">
        <f>IF(Data!W875=0,-1,Data!W875)</f>
        <v>-1</v>
      </c>
      <c r="C875" s="1">
        <f>IF(Data!AB875=0,-1,Data!AB875)</f>
        <v>-1</v>
      </c>
      <c r="D875">
        <f t="shared" si="13"/>
        <v>8</v>
      </c>
    </row>
    <row r="876" spans="1:4" x14ac:dyDescent="0.2">
      <c r="A876">
        <f>Data!I876</f>
        <v>873</v>
      </c>
      <c r="B876">
        <f>IF(Data!W876=0,-1,Data!W876)</f>
        <v>-1</v>
      </c>
      <c r="C876" s="1">
        <f>IF(Data!AB876=0,-1,Data!AB876)</f>
        <v>-1</v>
      </c>
      <c r="D876">
        <f t="shared" si="13"/>
        <v>8</v>
      </c>
    </row>
    <row r="877" spans="1:4" x14ac:dyDescent="0.2">
      <c r="A877">
        <f>Data!I877</f>
        <v>874</v>
      </c>
      <c r="B877">
        <f>IF(Data!W877=0,-1,Data!W877)</f>
        <v>-1</v>
      </c>
      <c r="C877" s="1">
        <f>IF(Data!AB877=0,-1,Data!AB877)</f>
        <v>-1</v>
      </c>
      <c r="D877">
        <f t="shared" si="13"/>
        <v>8</v>
      </c>
    </row>
    <row r="878" spans="1:4" x14ac:dyDescent="0.2">
      <c r="A878">
        <f>Data!I878</f>
        <v>875</v>
      </c>
      <c r="B878">
        <f>IF(Data!W878=0,-1,Data!W878)</f>
        <v>-1</v>
      </c>
      <c r="C878" s="1">
        <f>IF(Data!AB878=0,-1,Data!AB878)</f>
        <v>-1</v>
      </c>
      <c r="D878">
        <f t="shared" si="13"/>
        <v>8</v>
      </c>
    </row>
    <row r="879" spans="1:4" x14ac:dyDescent="0.2">
      <c r="A879">
        <f>Data!I879</f>
        <v>876</v>
      </c>
      <c r="B879">
        <f>IF(Data!W879=0,-1,Data!W879)</f>
        <v>-1</v>
      </c>
      <c r="C879" s="1">
        <f>IF(Data!AB879=0,-1,Data!AB879)</f>
        <v>-1</v>
      </c>
      <c r="D879">
        <f t="shared" si="13"/>
        <v>8</v>
      </c>
    </row>
    <row r="880" spans="1:4" x14ac:dyDescent="0.2">
      <c r="A880">
        <f>Data!I880</f>
        <v>877</v>
      </c>
      <c r="B880">
        <f>IF(Data!W880=0,-1,Data!W880)</f>
        <v>-1</v>
      </c>
      <c r="C880" s="1">
        <f>IF(Data!AB880=0,-1,Data!AB880)</f>
        <v>-1</v>
      </c>
      <c r="D880">
        <f t="shared" si="13"/>
        <v>8</v>
      </c>
    </row>
    <row r="881" spans="1:4" x14ac:dyDescent="0.2">
      <c r="A881">
        <f>Data!I881</f>
        <v>878</v>
      </c>
      <c r="B881">
        <f>IF(Data!W881=0,-1,Data!W881)</f>
        <v>-1</v>
      </c>
      <c r="C881" s="1">
        <f>IF(Data!AB881=0,-1,Data!AB881)</f>
        <v>-1</v>
      </c>
      <c r="D881">
        <f t="shared" si="13"/>
        <v>8</v>
      </c>
    </row>
    <row r="882" spans="1:4" x14ac:dyDescent="0.2">
      <c r="A882">
        <f>Data!I882</f>
        <v>879</v>
      </c>
      <c r="B882">
        <f>IF(Data!W882=0,-1,Data!W882)</f>
        <v>-1</v>
      </c>
      <c r="C882" s="1">
        <f>IF(Data!AB882=0,-1,Data!AB882)</f>
        <v>-1</v>
      </c>
      <c r="D882">
        <f t="shared" si="13"/>
        <v>8</v>
      </c>
    </row>
    <row r="883" spans="1:4" x14ac:dyDescent="0.2">
      <c r="A883">
        <f>Data!I883</f>
        <v>880</v>
      </c>
      <c r="B883">
        <f>IF(Data!W883=0,-1,Data!W883)</f>
        <v>-1</v>
      </c>
      <c r="C883" s="1">
        <f>IF(Data!AB883=0,-1,Data!AB883)</f>
        <v>-1</v>
      </c>
      <c r="D883">
        <f t="shared" si="13"/>
        <v>8</v>
      </c>
    </row>
    <row r="884" spans="1:4" x14ac:dyDescent="0.2">
      <c r="A884">
        <f>Data!I884</f>
        <v>881</v>
      </c>
      <c r="B884">
        <f>IF(Data!W884=0,-1,Data!W884)</f>
        <v>-1</v>
      </c>
      <c r="C884" s="1">
        <f>IF(Data!AB884=0,-1,Data!AB884)</f>
        <v>-1</v>
      </c>
      <c r="D884">
        <f t="shared" si="13"/>
        <v>8</v>
      </c>
    </row>
    <row r="885" spans="1:4" x14ac:dyDescent="0.2">
      <c r="A885">
        <f>Data!I885</f>
        <v>882</v>
      </c>
      <c r="B885">
        <f>IF(Data!W885=0,-1,Data!W885)</f>
        <v>-1</v>
      </c>
      <c r="C885" s="1">
        <f>IF(Data!AB885=0,-1,Data!AB885)</f>
        <v>-1</v>
      </c>
      <c r="D885">
        <f t="shared" si="13"/>
        <v>8</v>
      </c>
    </row>
    <row r="886" spans="1:4" x14ac:dyDescent="0.2">
      <c r="A886">
        <f>Data!I886</f>
        <v>883</v>
      </c>
      <c r="B886">
        <f>IF(Data!W886=0,-1,Data!W886)</f>
        <v>-1</v>
      </c>
      <c r="C886" s="1">
        <f>IF(Data!AB886=0,-1,Data!AB886)</f>
        <v>-1</v>
      </c>
      <c r="D886">
        <f t="shared" si="13"/>
        <v>8</v>
      </c>
    </row>
    <row r="887" spans="1:4" x14ac:dyDescent="0.2">
      <c r="A887">
        <f>Data!I887</f>
        <v>884</v>
      </c>
      <c r="B887">
        <f>IF(Data!W887=0,-1,Data!W887)</f>
        <v>-1</v>
      </c>
      <c r="C887" s="1">
        <f>IF(Data!AB887=0,-1,Data!AB887)</f>
        <v>-1</v>
      </c>
      <c r="D887">
        <f t="shared" si="13"/>
        <v>8</v>
      </c>
    </row>
    <row r="888" spans="1:4" x14ac:dyDescent="0.2">
      <c r="A888">
        <f>Data!I888</f>
        <v>885</v>
      </c>
      <c r="B888">
        <f>IF(Data!W888=0,-1,Data!W888)</f>
        <v>-1</v>
      </c>
      <c r="C888" s="1">
        <f>IF(Data!AB888=0,-1,Data!AB888)</f>
        <v>-1</v>
      </c>
      <c r="D888">
        <f t="shared" si="13"/>
        <v>8</v>
      </c>
    </row>
    <row r="889" spans="1:4" x14ac:dyDescent="0.2">
      <c r="A889">
        <f>Data!I889</f>
        <v>886</v>
      </c>
      <c r="B889">
        <f>IF(Data!W889=0,-1,Data!W889)</f>
        <v>-1</v>
      </c>
      <c r="C889" s="1">
        <f>IF(Data!AB889=0,-1,Data!AB889)</f>
        <v>-1</v>
      </c>
      <c r="D889">
        <f t="shared" si="13"/>
        <v>8</v>
      </c>
    </row>
    <row r="890" spans="1:4" x14ac:dyDescent="0.2">
      <c r="A890">
        <f>Data!I890</f>
        <v>887</v>
      </c>
      <c r="B890">
        <f>IF(Data!W890=0,-1,Data!W890)</f>
        <v>-1</v>
      </c>
      <c r="C890" s="1">
        <f>IF(Data!AB890=0,-1,Data!AB890)</f>
        <v>-1</v>
      </c>
      <c r="D890">
        <f t="shared" si="13"/>
        <v>8</v>
      </c>
    </row>
    <row r="891" spans="1:4" x14ac:dyDescent="0.2">
      <c r="A891">
        <f>Data!I891</f>
        <v>888</v>
      </c>
      <c r="B891">
        <f>IF(Data!W891=0,-1,Data!W891)</f>
        <v>-1</v>
      </c>
      <c r="C891" s="1">
        <f>IF(Data!AB891=0,-1,Data!AB891)</f>
        <v>-1</v>
      </c>
      <c r="D891">
        <f t="shared" si="13"/>
        <v>8</v>
      </c>
    </row>
    <row r="892" spans="1:4" x14ac:dyDescent="0.2">
      <c r="A892">
        <f>Data!I892</f>
        <v>889</v>
      </c>
      <c r="B892">
        <f>IF(Data!W892=0,-1,Data!W892)</f>
        <v>-1</v>
      </c>
      <c r="C892" s="1">
        <f>IF(Data!AB892=0,-1,Data!AB892)</f>
        <v>-1</v>
      </c>
      <c r="D892">
        <f t="shared" si="13"/>
        <v>8</v>
      </c>
    </row>
    <row r="893" spans="1:4" x14ac:dyDescent="0.2">
      <c r="A893">
        <f>Data!I893</f>
        <v>890</v>
      </c>
      <c r="B893">
        <f>IF(Data!W893=0,-1,Data!W893)</f>
        <v>-1</v>
      </c>
      <c r="C893" s="1">
        <f>IF(Data!AB893=0,-1,Data!AB893)</f>
        <v>-1</v>
      </c>
      <c r="D893">
        <f t="shared" si="13"/>
        <v>8</v>
      </c>
    </row>
    <row r="894" spans="1:4" x14ac:dyDescent="0.2">
      <c r="A894">
        <f>Data!I894</f>
        <v>891</v>
      </c>
      <c r="B894">
        <f>IF(Data!W894=0,-1,Data!W894)</f>
        <v>-1</v>
      </c>
      <c r="C894" s="1">
        <f>IF(Data!AB894=0,-1,Data!AB894)</f>
        <v>-1</v>
      </c>
      <c r="D894">
        <f t="shared" si="13"/>
        <v>8</v>
      </c>
    </row>
    <row r="895" spans="1:4" x14ac:dyDescent="0.2">
      <c r="A895">
        <f>Data!I895</f>
        <v>892</v>
      </c>
      <c r="B895">
        <f>IF(Data!W895=0,-1,Data!W895)</f>
        <v>-1</v>
      </c>
      <c r="C895" s="1">
        <f>IF(Data!AB895=0,-1,Data!AB895)</f>
        <v>-1</v>
      </c>
      <c r="D895">
        <f t="shared" si="13"/>
        <v>8</v>
      </c>
    </row>
    <row r="896" spans="1:4" x14ac:dyDescent="0.2">
      <c r="A896">
        <f>Data!I896</f>
        <v>893</v>
      </c>
      <c r="B896">
        <f>IF(Data!W896=0,-1,Data!W896)</f>
        <v>-1</v>
      </c>
      <c r="C896" s="1">
        <f>IF(Data!AB896=0,-1,Data!AB896)</f>
        <v>-1</v>
      </c>
      <c r="D896">
        <f t="shared" si="13"/>
        <v>8</v>
      </c>
    </row>
    <row r="897" spans="1:4" x14ac:dyDescent="0.2">
      <c r="A897">
        <f>Data!I897</f>
        <v>894</v>
      </c>
      <c r="B897">
        <f>IF(Data!W897=0,-1,Data!W897)</f>
        <v>-1</v>
      </c>
      <c r="C897" s="1">
        <f>IF(Data!AB897=0,-1,Data!AB897)</f>
        <v>-1</v>
      </c>
      <c r="D897">
        <f t="shared" si="13"/>
        <v>8</v>
      </c>
    </row>
    <row r="898" spans="1:4" x14ac:dyDescent="0.2">
      <c r="A898">
        <f>Data!I898</f>
        <v>895</v>
      </c>
      <c r="B898">
        <f>IF(Data!W898=0,-1,Data!W898)</f>
        <v>-1</v>
      </c>
      <c r="C898" s="1">
        <f>IF(Data!AB898=0,-1,Data!AB898)</f>
        <v>-1</v>
      </c>
      <c r="D898">
        <f t="shared" si="13"/>
        <v>8</v>
      </c>
    </row>
    <row r="899" spans="1:4" x14ac:dyDescent="0.2">
      <c r="A899">
        <f>Data!I899</f>
        <v>896</v>
      </c>
      <c r="B899">
        <f>IF(Data!W899=0,-1,Data!W899)</f>
        <v>-1</v>
      </c>
      <c r="C899" s="1">
        <f>IF(Data!AB899=0,-1,Data!AB899)</f>
        <v>-1</v>
      </c>
      <c r="D899">
        <f t="shared" si="13"/>
        <v>8</v>
      </c>
    </row>
    <row r="900" spans="1:4" x14ac:dyDescent="0.2">
      <c r="A900">
        <f>Data!I900</f>
        <v>897</v>
      </c>
      <c r="B900">
        <f>IF(Data!W900=0,-1,Data!W900)</f>
        <v>-1</v>
      </c>
      <c r="C900" s="1">
        <f>IF(Data!AB900=0,-1,Data!AB900)</f>
        <v>-1</v>
      </c>
      <c r="D900">
        <f t="shared" si="13"/>
        <v>8</v>
      </c>
    </row>
    <row r="901" spans="1:4" x14ac:dyDescent="0.2">
      <c r="A901">
        <f>Data!I901</f>
        <v>898</v>
      </c>
      <c r="B901">
        <f>IF(Data!W901=0,-1,Data!W901)</f>
        <v>-1</v>
      </c>
      <c r="C901" s="1">
        <f>IF(Data!AB901=0,-1,Data!AB901)</f>
        <v>-1</v>
      </c>
      <c r="D901">
        <f t="shared" ref="D901:D964" si="14">IF(B901=-1,8,0)</f>
        <v>8</v>
      </c>
    </row>
    <row r="902" spans="1:4" x14ac:dyDescent="0.2">
      <c r="A902">
        <f>Data!I902</f>
        <v>899</v>
      </c>
      <c r="B902">
        <f>IF(Data!W902=0,-1,Data!W902)</f>
        <v>-1</v>
      </c>
      <c r="C902" s="1">
        <f>IF(Data!AB902=0,-1,Data!AB902)</f>
        <v>-1</v>
      </c>
      <c r="D902">
        <f t="shared" si="14"/>
        <v>8</v>
      </c>
    </row>
    <row r="903" spans="1:4" x14ac:dyDescent="0.2">
      <c r="A903">
        <f>Data!I903</f>
        <v>900</v>
      </c>
      <c r="B903">
        <f>IF(Data!W903=0,-1,Data!W903)</f>
        <v>-1</v>
      </c>
      <c r="C903" s="1">
        <f>IF(Data!AB903=0,-1,Data!AB903)</f>
        <v>-1</v>
      </c>
      <c r="D903">
        <f t="shared" si="14"/>
        <v>8</v>
      </c>
    </row>
    <row r="904" spans="1:4" x14ac:dyDescent="0.2">
      <c r="A904">
        <f>Data!I904</f>
        <v>901</v>
      </c>
      <c r="B904">
        <f>IF(Data!W904=0,-1,Data!W904)</f>
        <v>-1</v>
      </c>
      <c r="C904" s="1">
        <f>IF(Data!AB904=0,-1,Data!AB904)</f>
        <v>-1</v>
      </c>
      <c r="D904">
        <f t="shared" si="14"/>
        <v>8</v>
      </c>
    </row>
    <row r="905" spans="1:4" x14ac:dyDescent="0.2">
      <c r="A905">
        <f>Data!I905</f>
        <v>902</v>
      </c>
      <c r="B905">
        <f>IF(Data!W905=0,-1,Data!W905)</f>
        <v>-1</v>
      </c>
      <c r="C905" s="1">
        <f>IF(Data!AB905=0,-1,Data!AB905)</f>
        <v>-1</v>
      </c>
      <c r="D905">
        <f t="shared" si="14"/>
        <v>8</v>
      </c>
    </row>
    <row r="906" spans="1:4" x14ac:dyDescent="0.2">
      <c r="A906">
        <f>Data!I906</f>
        <v>903</v>
      </c>
      <c r="B906">
        <f>IF(Data!W906=0,-1,Data!W906)</f>
        <v>-1</v>
      </c>
      <c r="C906" s="1">
        <f>IF(Data!AB906=0,-1,Data!AB906)</f>
        <v>-1</v>
      </c>
      <c r="D906">
        <f t="shared" si="14"/>
        <v>8</v>
      </c>
    </row>
    <row r="907" spans="1:4" x14ac:dyDescent="0.2">
      <c r="A907">
        <f>Data!I907</f>
        <v>904</v>
      </c>
      <c r="B907">
        <f>IF(Data!W907=0,-1,Data!W907)</f>
        <v>-1</v>
      </c>
      <c r="C907" s="1">
        <f>IF(Data!AB907=0,-1,Data!AB907)</f>
        <v>-1</v>
      </c>
      <c r="D907">
        <f t="shared" si="14"/>
        <v>8</v>
      </c>
    </row>
    <row r="908" spans="1:4" x14ac:dyDescent="0.2">
      <c r="A908">
        <f>Data!I908</f>
        <v>905</v>
      </c>
      <c r="B908">
        <f>IF(Data!W908=0,-1,Data!W908)</f>
        <v>-1</v>
      </c>
      <c r="C908" s="1">
        <f>IF(Data!AB908=0,-1,Data!AB908)</f>
        <v>-1</v>
      </c>
      <c r="D908">
        <f t="shared" si="14"/>
        <v>8</v>
      </c>
    </row>
    <row r="909" spans="1:4" x14ac:dyDescent="0.2">
      <c r="A909">
        <f>Data!I909</f>
        <v>906</v>
      </c>
      <c r="B909">
        <f>IF(Data!W909=0,-1,Data!W909)</f>
        <v>-1</v>
      </c>
      <c r="C909" s="1">
        <f>IF(Data!AB909=0,-1,Data!AB909)</f>
        <v>-1</v>
      </c>
      <c r="D909">
        <f t="shared" si="14"/>
        <v>8</v>
      </c>
    </row>
    <row r="910" spans="1:4" x14ac:dyDescent="0.2">
      <c r="A910">
        <f>Data!I910</f>
        <v>907</v>
      </c>
      <c r="B910">
        <f>IF(Data!W910=0,-1,Data!W910)</f>
        <v>-1</v>
      </c>
      <c r="C910" s="1">
        <f>IF(Data!AB910=0,-1,Data!AB910)</f>
        <v>-1</v>
      </c>
      <c r="D910">
        <f t="shared" si="14"/>
        <v>8</v>
      </c>
    </row>
    <row r="911" spans="1:4" x14ac:dyDescent="0.2">
      <c r="A911">
        <f>Data!I911</f>
        <v>908</v>
      </c>
      <c r="B911">
        <f>IF(Data!W911=0,-1,Data!W911)</f>
        <v>-1</v>
      </c>
      <c r="C911" s="1">
        <f>IF(Data!AB911=0,-1,Data!AB911)</f>
        <v>-1</v>
      </c>
      <c r="D911">
        <f t="shared" si="14"/>
        <v>8</v>
      </c>
    </row>
    <row r="912" spans="1:4" x14ac:dyDescent="0.2">
      <c r="A912">
        <f>Data!I912</f>
        <v>909</v>
      </c>
      <c r="B912">
        <f>IF(Data!W912=0,-1,Data!W912)</f>
        <v>-1</v>
      </c>
      <c r="C912" s="1">
        <f>IF(Data!AB912=0,-1,Data!AB912)</f>
        <v>-1</v>
      </c>
      <c r="D912">
        <f t="shared" si="14"/>
        <v>8</v>
      </c>
    </row>
    <row r="913" spans="1:4" x14ac:dyDescent="0.2">
      <c r="A913">
        <f>Data!I913</f>
        <v>910</v>
      </c>
      <c r="B913">
        <f>IF(Data!W913=0,-1,Data!W913)</f>
        <v>-1</v>
      </c>
      <c r="C913" s="1">
        <f>IF(Data!AB913=0,-1,Data!AB913)</f>
        <v>-1</v>
      </c>
      <c r="D913">
        <f t="shared" si="14"/>
        <v>8</v>
      </c>
    </row>
    <row r="914" spans="1:4" x14ac:dyDescent="0.2">
      <c r="A914">
        <f>Data!I914</f>
        <v>911</v>
      </c>
      <c r="B914">
        <f>IF(Data!W914=0,-1,Data!W914)</f>
        <v>-1</v>
      </c>
      <c r="C914" s="1">
        <f>IF(Data!AB914=0,-1,Data!AB914)</f>
        <v>-1</v>
      </c>
      <c r="D914">
        <f t="shared" si="14"/>
        <v>8</v>
      </c>
    </row>
    <row r="915" spans="1:4" x14ac:dyDescent="0.2">
      <c r="A915">
        <f>Data!I915</f>
        <v>912</v>
      </c>
      <c r="B915">
        <f>IF(Data!W915=0,-1,Data!W915)</f>
        <v>-1</v>
      </c>
      <c r="C915" s="1">
        <f>IF(Data!AB915=0,-1,Data!AB915)</f>
        <v>-1</v>
      </c>
      <c r="D915">
        <f t="shared" si="14"/>
        <v>8</v>
      </c>
    </row>
    <row r="916" spans="1:4" x14ac:dyDescent="0.2">
      <c r="A916">
        <f>Data!I916</f>
        <v>913</v>
      </c>
      <c r="B916">
        <f>IF(Data!W916=0,-1,Data!W916)</f>
        <v>-1</v>
      </c>
      <c r="C916" s="1">
        <f>IF(Data!AB916=0,-1,Data!AB916)</f>
        <v>-1</v>
      </c>
      <c r="D916">
        <f t="shared" si="14"/>
        <v>8</v>
      </c>
    </row>
    <row r="917" spans="1:4" x14ac:dyDescent="0.2">
      <c r="A917">
        <f>Data!I917</f>
        <v>914</v>
      </c>
      <c r="B917">
        <f>IF(Data!W917=0,-1,Data!W917)</f>
        <v>-1</v>
      </c>
      <c r="C917" s="1">
        <f>IF(Data!AB917=0,-1,Data!AB917)</f>
        <v>-1</v>
      </c>
      <c r="D917">
        <f t="shared" si="14"/>
        <v>8</v>
      </c>
    </row>
    <row r="918" spans="1:4" x14ac:dyDescent="0.2">
      <c r="A918">
        <f>Data!I918</f>
        <v>915</v>
      </c>
      <c r="B918">
        <f>IF(Data!W918=0,-1,Data!W918)</f>
        <v>-1</v>
      </c>
      <c r="C918" s="1">
        <f>IF(Data!AB918=0,-1,Data!AB918)</f>
        <v>-1</v>
      </c>
      <c r="D918">
        <f t="shared" si="14"/>
        <v>8</v>
      </c>
    </row>
    <row r="919" spans="1:4" x14ac:dyDescent="0.2">
      <c r="A919">
        <f>Data!I919</f>
        <v>916</v>
      </c>
      <c r="B919">
        <f>IF(Data!W919=0,-1,Data!W919)</f>
        <v>-1</v>
      </c>
      <c r="C919" s="1">
        <f>IF(Data!AB919=0,-1,Data!AB919)</f>
        <v>-1</v>
      </c>
      <c r="D919">
        <f t="shared" si="14"/>
        <v>8</v>
      </c>
    </row>
    <row r="920" spans="1:4" x14ac:dyDescent="0.2">
      <c r="A920">
        <f>Data!I920</f>
        <v>917</v>
      </c>
      <c r="B920">
        <f>IF(Data!W920=0,-1,Data!W920)</f>
        <v>-1</v>
      </c>
      <c r="C920" s="1">
        <f>IF(Data!AB920=0,-1,Data!AB920)</f>
        <v>-1</v>
      </c>
      <c r="D920">
        <f t="shared" si="14"/>
        <v>8</v>
      </c>
    </row>
    <row r="921" spans="1:4" x14ac:dyDescent="0.2">
      <c r="A921">
        <f>Data!I921</f>
        <v>918</v>
      </c>
      <c r="B921">
        <f>IF(Data!W921=0,-1,Data!W921)</f>
        <v>-1</v>
      </c>
      <c r="C921" s="1">
        <f>IF(Data!AB921=0,-1,Data!AB921)</f>
        <v>-1</v>
      </c>
      <c r="D921">
        <f t="shared" si="14"/>
        <v>8</v>
      </c>
    </row>
    <row r="922" spans="1:4" x14ac:dyDescent="0.2">
      <c r="A922">
        <f>Data!I922</f>
        <v>919</v>
      </c>
      <c r="B922">
        <f>IF(Data!W922=0,-1,Data!W922)</f>
        <v>-1</v>
      </c>
      <c r="C922" s="1">
        <f>IF(Data!AB922=0,-1,Data!AB922)</f>
        <v>-1</v>
      </c>
      <c r="D922">
        <f t="shared" si="14"/>
        <v>8</v>
      </c>
    </row>
    <row r="923" spans="1:4" x14ac:dyDescent="0.2">
      <c r="A923">
        <f>Data!I923</f>
        <v>920</v>
      </c>
      <c r="B923">
        <f>IF(Data!W923=0,-1,Data!W923)</f>
        <v>-1</v>
      </c>
      <c r="C923" s="1">
        <f>IF(Data!AB923=0,-1,Data!AB923)</f>
        <v>-1</v>
      </c>
      <c r="D923">
        <f t="shared" si="14"/>
        <v>8</v>
      </c>
    </row>
    <row r="924" spans="1:4" x14ac:dyDescent="0.2">
      <c r="A924">
        <f>Data!I924</f>
        <v>921</v>
      </c>
      <c r="B924">
        <f>IF(Data!W924=0,-1,Data!W924)</f>
        <v>-1</v>
      </c>
      <c r="C924" s="1">
        <f>IF(Data!AB924=0,-1,Data!AB924)</f>
        <v>-1</v>
      </c>
      <c r="D924">
        <f t="shared" si="14"/>
        <v>8</v>
      </c>
    </row>
    <row r="925" spans="1:4" x14ac:dyDescent="0.2">
      <c r="A925">
        <f>Data!I925</f>
        <v>922</v>
      </c>
      <c r="B925">
        <f>IF(Data!W925=0,-1,Data!W925)</f>
        <v>-1</v>
      </c>
      <c r="C925" s="1">
        <f>IF(Data!AB925=0,-1,Data!AB925)</f>
        <v>-1</v>
      </c>
      <c r="D925">
        <f t="shared" si="14"/>
        <v>8</v>
      </c>
    </row>
    <row r="926" spans="1:4" x14ac:dyDescent="0.2">
      <c r="A926">
        <f>Data!I926</f>
        <v>923</v>
      </c>
      <c r="B926">
        <f>IF(Data!W926=0,-1,Data!W926)</f>
        <v>-1</v>
      </c>
      <c r="C926" s="1">
        <f>IF(Data!AB926=0,-1,Data!AB926)</f>
        <v>-1</v>
      </c>
      <c r="D926">
        <f t="shared" si="14"/>
        <v>8</v>
      </c>
    </row>
    <row r="927" spans="1:4" x14ac:dyDescent="0.2">
      <c r="A927">
        <f>Data!I927</f>
        <v>924</v>
      </c>
      <c r="B927">
        <f>IF(Data!W927=0,-1,Data!W927)</f>
        <v>-1</v>
      </c>
      <c r="C927" s="1">
        <f>IF(Data!AB927=0,-1,Data!AB927)</f>
        <v>-1</v>
      </c>
      <c r="D927">
        <f t="shared" si="14"/>
        <v>8</v>
      </c>
    </row>
    <row r="928" spans="1:4" x14ac:dyDescent="0.2">
      <c r="A928">
        <f>Data!I928</f>
        <v>925</v>
      </c>
      <c r="B928">
        <f>IF(Data!W928=0,-1,Data!W928)</f>
        <v>-1</v>
      </c>
      <c r="C928" s="1">
        <f>IF(Data!AB928=0,-1,Data!AB928)</f>
        <v>-1</v>
      </c>
      <c r="D928">
        <f t="shared" si="14"/>
        <v>8</v>
      </c>
    </row>
    <row r="929" spans="1:4" x14ac:dyDescent="0.2">
      <c r="A929">
        <f>Data!I929</f>
        <v>926</v>
      </c>
      <c r="B929">
        <f>IF(Data!W929=0,-1,Data!W929)</f>
        <v>-1</v>
      </c>
      <c r="C929" s="1">
        <f>IF(Data!AB929=0,-1,Data!AB929)</f>
        <v>-1</v>
      </c>
      <c r="D929">
        <f t="shared" si="14"/>
        <v>8</v>
      </c>
    </row>
    <row r="930" spans="1:4" x14ac:dyDescent="0.2">
      <c r="A930">
        <f>Data!I930</f>
        <v>927</v>
      </c>
      <c r="B930">
        <f>IF(Data!W930=0,-1,Data!W930)</f>
        <v>-1</v>
      </c>
      <c r="C930" s="1">
        <f>IF(Data!AB930=0,-1,Data!AB930)</f>
        <v>-1</v>
      </c>
      <c r="D930">
        <f t="shared" si="14"/>
        <v>8</v>
      </c>
    </row>
    <row r="931" spans="1:4" x14ac:dyDescent="0.2">
      <c r="A931">
        <f>Data!I931</f>
        <v>928</v>
      </c>
      <c r="B931">
        <f>IF(Data!W931=0,-1,Data!W931)</f>
        <v>-1</v>
      </c>
      <c r="C931" s="1">
        <f>IF(Data!AB931=0,-1,Data!AB931)</f>
        <v>-1</v>
      </c>
      <c r="D931">
        <f t="shared" si="14"/>
        <v>8</v>
      </c>
    </row>
    <row r="932" spans="1:4" x14ac:dyDescent="0.2">
      <c r="A932">
        <f>Data!I932</f>
        <v>929</v>
      </c>
      <c r="B932">
        <f>IF(Data!W932=0,-1,Data!W932)</f>
        <v>-1</v>
      </c>
      <c r="C932" s="1">
        <f>IF(Data!AB932=0,-1,Data!AB932)</f>
        <v>-1</v>
      </c>
      <c r="D932">
        <f t="shared" si="14"/>
        <v>8</v>
      </c>
    </row>
    <row r="933" spans="1:4" x14ac:dyDescent="0.2">
      <c r="A933">
        <f>Data!I933</f>
        <v>930</v>
      </c>
      <c r="B933">
        <f>IF(Data!W933=0,-1,Data!W933)</f>
        <v>-1</v>
      </c>
      <c r="C933" s="1">
        <f>IF(Data!AB933=0,-1,Data!AB933)</f>
        <v>-1</v>
      </c>
      <c r="D933">
        <f t="shared" si="14"/>
        <v>8</v>
      </c>
    </row>
    <row r="934" spans="1:4" x14ac:dyDescent="0.2">
      <c r="A934">
        <f>Data!I934</f>
        <v>931</v>
      </c>
      <c r="B934">
        <f>IF(Data!W934=0,-1,Data!W934)</f>
        <v>-1</v>
      </c>
      <c r="C934" s="1">
        <f>IF(Data!AB934=0,-1,Data!AB934)</f>
        <v>-1</v>
      </c>
      <c r="D934">
        <f t="shared" si="14"/>
        <v>8</v>
      </c>
    </row>
    <row r="935" spans="1:4" x14ac:dyDescent="0.2">
      <c r="A935">
        <f>Data!I935</f>
        <v>932</v>
      </c>
      <c r="B935">
        <f>IF(Data!W935=0,-1,Data!W935)</f>
        <v>-1</v>
      </c>
      <c r="C935" s="1">
        <f>IF(Data!AB935=0,-1,Data!AB935)</f>
        <v>-1</v>
      </c>
      <c r="D935">
        <f t="shared" si="14"/>
        <v>8</v>
      </c>
    </row>
    <row r="936" spans="1:4" x14ac:dyDescent="0.2">
      <c r="A936">
        <f>Data!I936</f>
        <v>933</v>
      </c>
      <c r="B936">
        <f>IF(Data!W936=0,-1,Data!W936)</f>
        <v>-1</v>
      </c>
      <c r="C936" s="1">
        <f>IF(Data!AB936=0,-1,Data!AB936)</f>
        <v>-1</v>
      </c>
      <c r="D936">
        <f t="shared" si="14"/>
        <v>8</v>
      </c>
    </row>
    <row r="937" spans="1:4" x14ac:dyDescent="0.2">
      <c r="A937">
        <f>Data!I937</f>
        <v>934</v>
      </c>
      <c r="B937">
        <f>IF(Data!W937=0,-1,Data!W937)</f>
        <v>-1</v>
      </c>
      <c r="C937" s="1">
        <f>IF(Data!AB937=0,-1,Data!AB937)</f>
        <v>-1</v>
      </c>
      <c r="D937">
        <f t="shared" si="14"/>
        <v>8</v>
      </c>
    </row>
    <row r="938" spans="1:4" x14ac:dyDescent="0.2">
      <c r="A938">
        <f>Data!I938</f>
        <v>935</v>
      </c>
      <c r="B938">
        <f>IF(Data!W938=0,-1,Data!W938)</f>
        <v>-1</v>
      </c>
      <c r="C938" s="1">
        <f>IF(Data!AB938=0,-1,Data!AB938)</f>
        <v>-1</v>
      </c>
      <c r="D938">
        <f t="shared" si="14"/>
        <v>8</v>
      </c>
    </row>
    <row r="939" spans="1:4" x14ac:dyDescent="0.2">
      <c r="A939">
        <f>Data!I939</f>
        <v>936</v>
      </c>
      <c r="B939">
        <f>IF(Data!W939=0,-1,Data!W939)</f>
        <v>-1</v>
      </c>
      <c r="C939" s="1">
        <f>IF(Data!AB939=0,-1,Data!AB939)</f>
        <v>-1</v>
      </c>
      <c r="D939">
        <f t="shared" si="14"/>
        <v>8</v>
      </c>
    </row>
    <row r="940" spans="1:4" x14ac:dyDescent="0.2">
      <c r="A940">
        <f>Data!I940</f>
        <v>937</v>
      </c>
      <c r="B940">
        <f>IF(Data!W940=0,-1,Data!W940)</f>
        <v>-1</v>
      </c>
      <c r="C940" s="1">
        <f>IF(Data!AB940=0,-1,Data!AB940)</f>
        <v>-1</v>
      </c>
      <c r="D940">
        <f t="shared" si="14"/>
        <v>8</v>
      </c>
    </row>
    <row r="941" spans="1:4" x14ac:dyDescent="0.2">
      <c r="A941">
        <f>Data!I941</f>
        <v>938</v>
      </c>
      <c r="B941">
        <f>IF(Data!W941=0,-1,Data!W941)</f>
        <v>-1</v>
      </c>
      <c r="C941" s="1">
        <f>IF(Data!AB941=0,-1,Data!AB941)</f>
        <v>-1</v>
      </c>
      <c r="D941">
        <f t="shared" si="14"/>
        <v>8</v>
      </c>
    </row>
    <row r="942" spans="1:4" x14ac:dyDescent="0.2">
      <c r="A942">
        <f>Data!I942</f>
        <v>939</v>
      </c>
      <c r="B942">
        <f>IF(Data!W942=0,-1,Data!W942)</f>
        <v>-1</v>
      </c>
      <c r="C942" s="1">
        <f>IF(Data!AB942=0,-1,Data!AB942)</f>
        <v>-1</v>
      </c>
      <c r="D942">
        <f t="shared" si="14"/>
        <v>8</v>
      </c>
    </row>
    <row r="943" spans="1:4" x14ac:dyDescent="0.2">
      <c r="A943">
        <f>Data!I943</f>
        <v>940</v>
      </c>
      <c r="B943">
        <f>IF(Data!W943=0,-1,Data!W943)</f>
        <v>-1</v>
      </c>
      <c r="C943" s="1">
        <f>IF(Data!AB943=0,-1,Data!AB943)</f>
        <v>-1</v>
      </c>
      <c r="D943">
        <f t="shared" si="14"/>
        <v>8</v>
      </c>
    </row>
    <row r="944" spans="1:4" x14ac:dyDescent="0.2">
      <c r="A944">
        <f>Data!I944</f>
        <v>941</v>
      </c>
      <c r="B944">
        <f>IF(Data!W944=0,-1,Data!W944)</f>
        <v>-1</v>
      </c>
      <c r="C944" s="1">
        <f>IF(Data!AB944=0,-1,Data!AB944)</f>
        <v>-1</v>
      </c>
      <c r="D944">
        <f t="shared" si="14"/>
        <v>8</v>
      </c>
    </row>
    <row r="945" spans="1:4" x14ac:dyDescent="0.2">
      <c r="A945">
        <f>Data!I945</f>
        <v>942</v>
      </c>
      <c r="B945">
        <f>IF(Data!W945=0,-1,Data!W945)</f>
        <v>-1</v>
      </c>
      <c r="C945" s="1">
        <f>IF(Data!AB945=0,-1,Data!AB945)</f>
        <v>-1</v>
      </c>
      <c r="D945">
        <f t="shared" si="14"/>
        <v>8</v>
      </c>
    </row>
    <row r="946" spans="1:4" x14ac:dyDescent="0.2">
      <c r="A946">
        <f>Data!I946</f>
        <v>943</v>
      </c>
      <c r="B946">
        <f>IF(Data!W946=0,-1,Data!W946)</f>
        <v>-1</v>
      </c>
      <c r="C946" s="1">
        <f>IF(Data!AB946=0,-1,Data!AB946)</f>
        <v>-1</v>
      </c>
      <c r="D946">
        <f t="shared" si="14"/>
        <v>8</v>
      </c>
    </row>
    <row r="947" spans="1:4" x14ac:dyDescent="0.2">
      <c r="A947">
        <f>Data!I947</f>
        <v>944</v>
      </c>
      <c r="B947">
        <f>IF(Data!W947=0,-1,Data!W947)</f>
        <v>-1</v>
      </c>
      <c r="C947" s="1">
        <f>IF(Data!AB947=0,-1,Data!AB947)</f>
        <v>-1</v>
      </c>
      <c r="D947">
        <f t="shared" si="14"/>
        <v>8</v>
      </c>
    </row>
    <row r="948" spans="1:4" x14ac:dyDescent="0.2">
      <c r="A948">
        <f>Data!I948</f>
        <v>945</v>
      </c>
      <c r="B948">
        <f>IF(Data!W948=0,-1,Data!W948)</f>
        <v>-1</v>
      </c>
      <c r="C948" s="1">
        <f>IF(Data!AB948=0,-1,Data!AB948)</f>
        <v>-1</v>
      </c>
      <c r="D948">
        <f t="shared" si="14"/>
        <v>8</v>
      </c>
    </row>
    <row r="949" spans="1:4" x14ac:dyDescent="0.2">
      <c r="A949">
        <f>Data!I949</f>
        <v>946</v>
      </c>
      <c r="B949">
        <f>IF(Data!W949=0,-1,Data!W949)</f>
        <v>-1</v>
      </c>
      <c r="C949" s="1">
        <f>IF(Data!AB949=0,-1,Data!AB949)</f>
        <v>-1</v>
      </c>
      <c r="D949">
        <f t="shared" si="14"/>
        <v>8</v>
      </c>
    </row>
    <row r="950" spans="1:4" x14ac:dyDescent="0.2">
      <c r="A950">
        <f>Data!I950</f>
        <v>947</v>
      </c>
      <c r="B950">
        <f>IF(Data!W950=0,-1,Data!W950)</f>
        <v>-1</v>
      </c>
      <c r="C950" s="1">
        <f>IF(Data!AB950=0,-1,Data!AB950)</f>
        <v>-1</v>
      </c>
      <c r="D950">
        <f t="shared" si="14"/>
        <v>8</v>
      </c>
    </row>
    <row r="951" spans="1:4" x14ac:dyDescent="0.2">
      <c r="A951">
        <f>Data!I951</f>
        <v>948</v>
      </c>
      <c r="B951">
        <f>IF(Data!W951=0,-1,Data!W951)</f>
        <v>-1</v>
      </c>
      <c r="C951" s="1">
        <f>IF(Data!AB951=0,-1,Data!AB951)</f>
        <v>-1</v>
      </c>
      <c r="D951">
        <f t="shared" si="14"/>
        <v>8</v>
      </c>
    </row>
    <row r="952" spans="1:4" x14ac:dyDescent="0.2">
      <c r="A952">
        <f>Data!I952</f>
        <v>949</v>
      </c>
      <c r="B952">
        <f>IF(Data!W952=0,-1,Data!W952)</f>
        <v>-1</v>
      </c>
      <c r="C952" s="1">
        <f>IF(Data!AB952=0,-1,Data!AB952)</f>
        <v>-1</v>
      </c>
      <c r="D952">
        <f t="shared" si="14"/>
        <v>8</v>
      </c>
    </row>
    <row r="953" spans="1:4" x14ac:dyDescent="0.2">
      <c r="A953">
        <f>Data!I953</f>
        <v>950</v>
      </c>
      <c r="B953">
        <f>IF(Data!W953=0,-1,Data!W953)</f>
        <v>-1</v>
      </c>
      <c r="C953" s="1">
        <f>IF(Data!AB953=0,-1,Data!AB953)</f>
        <v>-1</v>
      </c>
      <c r="D953">
        <f t="shared" si="14"/>
        <v>8</v>
      </c>
    </row>
    <row r="954" spans="1:4" x14ac:dyDescent="0.2">
      <c r="A954">
        <f>Data!I954</f>
        <v>951</v>
      </c>
      <c r="B954">
        <f>IF(Data!W954=0,-1,Data!W954)</f>
        <v>-1</v>
      </c>
      <c r="C954" s="1">
        <f>IF(Data!AB954=0,-1,Data!AB954)</f>
        <v>-1</v>
      </c>
      <c r="D954">
        <f t="shared" si="14"/>
        <v>8</v>
      </c>
    </row>
    <row r="955" spans="1:4" x14ac:dyDescent="0.2">
      <c r="A955">
        <f>Data!I955</f>
        <v>952</v>
      </c>
      <c r="B955">
        <f>IF(Data!W955=0,-1,Data!W955)</f>
        <v>-1</v>
      </c>
      <c r="C955" s="1">
        <f>IF(Data!AB955=0,-1,Data!AB955)</f>
        <v>-1</v>
      </c>
      <c r="D955">
        <f t="shared" si="14"/>
        <v>8</v>
      </c>
    </row>
    <row r="956" spans="1:4" x14ac:dyDescent="0.2">
      <c r="A956">
        <f>Data!I956</f>
        <v>953</v>
      </c>
      <c r="B956">
        <f>IF(Data!W956=0,-1,Data!W956)</f>
        <v>-1</v>
      </c>
      <c r="C956" s="1">
        <f>IF(Data!AB956=0,-1,Data!AB956)</f>
        <v>-1</v>
      </c>
      <c r="D956">
        <f t="shared" si="14"/>
        <v>8</v>
      </c>
    </row>
    <row r="957" spans="1:4" x14ac:dyDescent="0.2">
      <c r="A957">
        <f>Data!I957</f>
        <v>954</v>
      </c>
      <c r="B957">
        <f>IF(Data!W957=0,-1,Data!W957)</f>
        <v>-1</v>
      </c>
      <c r="C957" s="1">
        <f>IF(Data!AB957=0,-1,Data!AB957)</f>
        <v>-1</v>
      </c>
      <c r="D957">
        <f t="shared" si="14"/>
        <v>8</v>
      </c>
    </row>
    <row r="958" spans="1:4" x14ac:dyDescent="0.2">
      <c r="A958">
        <f>Data!I958</f>
        <v>955</v>
      </c>
      <c r="B958">
        <f>IF(Data!W958=0,-1,Data!W958)</f>
        <v>-1</v>
      </c>
      <c r="C958" s="1">
        <f>IF(Data!AB958=0,-1,Data!AB958)</f>
        <v>-1</v>
      </c>
      <c r="D958">
        <f t="shared" si="14"/>
        <v>8</v>
      </c>
    </row>
    <row r="959" spans="1:4" x14ac:dyDescent="0.2">
      <c r="A959">
        <f>Data!I959</f>
        <v>956</v>
      </c>
      <c r="B959">
        <f>IF(Data!W959=0,-1,Data!W959)</f>
        <v>-1</v>
      </c>
      <c r="C959" s="1">
        <f>IF(Data!AB959=0,-1,Data!AB959)</f>
        <v>-1</v>
      </c>
      <c r="D959">
        <f t="shared" si="14"/>
        <v>8</v>
      </c>
    </row>
    <row r="960" spans="1:4" x14ac:dyDescent="0.2">
      <c r="A960">
        <f>Data!I960</f>
        <v>957</v>
      </c>
      <c r="B960">
        <f>IF(Data!W960=0,-1,Data!W960)</f>
        <v>-1</v>
      </c>
      <c r="C960" s="1">
        <f>IF(Data!AB960=0,-1,Data!AB960)</f>
        <v>-1</v>
      </c>
      <c r="D960">
        <f t="shared" si="14"/>
        <v>8</v>
      </c>
    </row>
    <row r="961" spans="1:4" x14ac:dyDescent="0.2">
      <c r="A961">
        <f>Data!I961</f>
        <v>958</v>
      </c>
      <c r="B961">
        <f>IF(Data!W961=0,-1,Data!W961)</f>
        <v>-1</v>
      </c>
      <c r="C961" s="1">
        <f>IF(Data!AB961=0,-1,Data!AB961)</f>
        <v>-1</v>
      </c>
      <c r="D961">
        <f t="shared" si="14"/>
        <v>8</v>
      </c>
    </row>
    <row r="962" spans="1:4" x14ac:dyDescent="0.2">
      <c r="A962">
        <f>Data!I962</f>
        <v>959</v>
      </c>
      <c r="B962">
        <f>IF(Data!W962=0,-1,Data!W962)</f>
        <v>-1</v>
      </c>
      <c r="C962" s="1">
        <f>IF(Data!AB962=0,-1,Data!AB962)</f>
        <v>-1</v>
      </c>
      <c r="D962">
        <f t="shared" si="14"/>
        <v>8</v>
      </c>
    </row>
    <row r="963" spans="1:4" x14ac:dyDescent="0.2">
      <c r="A963">
        <f>Data!I963</f>
        <v>960</v>
      </c>
      <c r="B963">
        <f>IF(Data!W963=0,-1,Data!W963)</f>
        <v>-1</v>
      </c>
      <c r="C963" s="1">
        <f>IF(Data!AB963=0,-1,Data!AB963)</f>
        <v>-1</v>
      </c>
      <c r="D963">
        <f t="shared" si="14"/>
        <v>8</v>
      </c>
    </row>
    <row r="964" spans="1:4" x14ac:dyDescent="0.2">
      <c r="A964">
        <f>Data!I964</f>
        <v>961</v>
      </c>
      <c r="B964">
        <f>IF(Data!W964=0,-1,Data!W964)</f>
        <v>-1</v>
      </c>
      <c r="C964" s="1">
        <f>IF(Data!AB964=0,-1,Data!AB964)</f>
        <v>-1</v>
      </c>
      <c r="D964">
        <f t="shared" si="14"/>
        <v>8</v>
      </c>
    </row>
    <row r="965" spans="1:4" x14ac:dyDescent="0.2">
      <c r="A965">
        <f>Data!I965</f>
        <v>962</v>
      </c>
      <c r="B965">
        <f>IF(Data!W965=0,-1,Data!W965)</f>
        <v>-1</v>
      </c>
      <c r="C965" s="1">
        <f>IF(Data!AB965=0,-1,Data!AB965)</f>
        <v>-1</v>
      </c>
      <c r="D965">
        <f t="shared" ref="D965:D1028" si="15">IF(B965=-1,8,0)</f>
        <v>8</v>
      </c>
    </row>
    <row r="966" spans="1:4" x14ac:dyDescent="0.2">
      <c r="A966">
        <f>Data!I966</f>
        <v>963</v>
      </c>
      <c r="B966">
        <f>IF(Data!W966=0,-1,Data!W966)</f>
        <v>-1</v>
      </c>
      <c r="C966" s="1">
        <f>IF(Data!AB966=0,-1,Data!AB966)</f>
        <v>-1</v>
      </c>
      <c r="D966">
        <f t="shared" si="15"/>
        <v>8</v>
      </c>
    </row>
    <row r="967" spans="1:4" x14ac:dyDescent="0.2">
      <c r="A967">
        <f>Data!I967</f>
        <v>964</v>
      </c>
      <c r="B967">
        <f>IF(Data!W967=0,-1,Data!W967)</f>
        <v>-1</v>
      </c>
      <c r="C967" s="1">
        <f>IF(Data!AB967=0,-1,Data!AB967)</f>
        <v>-1</v>
      </c>
      <c r="D967">
        <f t="shared" si="15"/>
        <v>8</v>
      </c>
    </row>
    <row r="968" spans="1:4" x14ac:dyDescent="0.2">
      <c r="A968">
        <f>Data!I968</f>
        <v>965</v>
      </c>
      <c r="B968">
        <f>IF(Data!W968=0,-1,Data!W968)</f>
        <v>-1</v>
      </c>
      <c r="C968" s="1">
        <f>IF(Data!AB968=0,-1,Data!AB968)</f>
        <v>-1</v>
      </c>
      <c r="D968">
        <f t="shared" si="15"/>
        <v>8</v>
      </c>
    </row>
    <row r="969" spans="1:4" x14ac:dyDescent="0.2">
      <c r="A969">
        <f>Data!I969</f>
        <v>966</v>
      </c>
      <c r="B969">
        <f>IF(Data!W969=0,-1,Data!W969)</f>
        <v>-1</v>
      </c>
      <c r="C969" s="1">
        <f>IF(Data!AB969=0,-1,Data!AB969)</f>
        <v>-1</v>
      </c>
      <c r="D969">
        <f t="shared" si="15"/>
        <v>8</v>
      </c>
    </row>
    <row r="970" spans="1:4" x14ac:dyDescent="0.2">
      <c r="A970">
        <f>Data!I970</f>
        <v>967</v>
      </c>
      <c r="B970">
        <f>IF(Data!W970=0,-1,Data!W970)</f>
        <v>-1</v>
      </c>
      <c r="C970" s="1">
        <f>IF(Data!AB970=0,-1,Data!AB970)</f>
        <v>-1</v>
      </c>
      <c r="D970">
        <f t="shared" si="15"/>
        <v>8</v>
      </c>
    </row>
    <row r="971" spans="1:4" x14ac:dyDescent="0.2">
      <c r="A971">
        <f>Data!I971</f>
        <v>968</v>
      </c>
      <c r="B971">
        <f>IF(Data!W971=0,-1,Data!W971)</f>
        <v>-1</v>
      </c>
      <c r="C971" s="1">
        <f>IF(Data!AB971=0,-1,Data!AB971)</f>
        <v>-1</v>
      </c>
      <c r="D971">
        <f t="shared" si="15"/>
        <v>8</v>
      </c>
    </row>
    <row r="972" spans="1:4" x14ac:dyDescent="0.2">
      <c r="A972">
        <f>Data!I972</f>
        <v>969</v>
      </c>
      <c r="B972">
        <f>IF(Data!W972=0,-1,Data!W972)</f>
        <v>-1</v>
      </c>
      <c r="C972" s="1">
        <f>IF(Data!AB972=0,-1,Data!AB972)</f>
        <v>-1</v>
      </c>
      <c r="D972">
        <f t="shared" si="15"/>
        <v>8</v>
      </c>
    </row>
    <row r="973" spans="1:4" x14ac:dyDescent="0.2">
      <c r="A973">
        <f>Data!I973</f>
        <v>970</v>
      </c>
      <c r="B973">
        <f>IF(Data!W973=0,-1,Data!W973)</f>
        <v>-1</v>
      </c>
      <c r="C973" s="1">
        <f>IF(Data!AB973=0,-1,Data!AB973)</f>
        <v>-1</v>
      </c>
      <c r="D973">
        <f t="shared" si="15"/>
        <v>8</v>
      </c>
    </row>
    <row r="974" spans="1:4" x14ac:dyDescent="0.2">
      <c r="A974">
        <f>Data!I974</f>
        <v>971</v>
      </c>
      <c r="B974">
        <f>IF(Data!W974=0,-1,Data!W974)</f>
        <v>-1</v>
      </c>
      <c r="C974" s="1">
        <f>IF(Data!AB974=0,-1,Data!AB974)</f>
        <v>-1</v>
      </c>
      <c r="D974">
        <f t="shared" si="15"/>
        <v>8</v>
      </c>
    </row>
    <row r="975" spans="1:4" x14ac:dyDescent="0.2">
      <c r="A975">
        <f>Data!I975</f>
        <v>972</v>
      </c>
      <c r="B975">
        <f>IF(Data!W975=0,-1,Data!W975)</f>
        <v>-1</v>
      </c>
      <c r="C975" s="1">
        <f>IF(Data!AB975=0,-1,Data!AB975)</f>
        <v>-1</v>
      </c>
      <c r="D975">
        <f t="shared" si="15"/>
        <v>8</v>
      </c>
    </row>
    <row r="976" spans="1:4" x14ac:dyDescent="0.2">
      <c r="A976">
        <f>Data!I976</f>
        <v>973</v>
      </c>
      <c r="B976">
        <f>IF(Data!W976=0,-1,Data!W976)</f>
        <v>-1</v>
      </c>
      <c r="C976" s="1">
        <f>IF(Data!AB976=0,-1,Data!AB976)</f>
        <v>-1</v>
      </c>
      <c r="D976">
        <f t="shared" si="15"/>
        <v>8</v>
      </c>
    </row>
    <row r="977" spans="1:4" x14ac:dyDescent="0.2">
      <c r="A977">
        <f>Data!I977</f>
        <v>974</v>
      </c>
      <c r="B977">
        <f>IF(Data!W977=0,-1,Data!W977)</f>
        <v>-1</v>
      </c>
      <c r="C977" s="1">
        <f>IF(Data!AB977=0,-1,Data!AB977)</f>
        <v>-1</v>
      </c>
      <c r="D977">
        <f t="shared" si="15"/>
        <v>8</v>
      </c>
    </row>
    <row r="978" spans="1:4" x14ac:dyDescent="0.2">
      <c r="A978">
        <f>Data!I978</f>
        <v>975</v>
      </c>
      <c r="B978">
        <f>IF(Data!W978=0,-1,Data!W978)</f>
        <v>-1</v>
      </c>
      <c r="C978" s="1">
        <f>IF(Data!AB978=0,-1,Data!AB978)</f>
        <v>-1</v>
      </c>
      <c r="D978">
        <f t="shared" si="15"/>
        <v>8</v>
      </c>
    </row>
    <row r="979" spans="1:4" x14ac:dyDescent="0.2">
      <c r="A979">
        <f>Data!I979</f>
        <v>976</v>
      </c>
      <c r="B979">
        <f>IF(Data!W979=0,-1,Data!W979)</f>
        <v>-1</v>
      </c>
      <c r="C979" s="1">
        <f>IF(Data!AB979=0,-1,Data!AB979)</f>
        <v>-1</v>
      </c>
      <c r="D979">
        <f t="shared" si="15"/>
        <v>8</v>
      </c>
    </row>
    <row r="980" spans="1:4" x14ac:dyDescent="0.2">
      <c r="A980">
        <f>Data!I980</f>
        <v>977</v>
      </c>
      <c r="B980">
        <f>IF(Data!W980=0,-1,Data!W980)</f>
        <v>-1</v>
      </c>
      <c r="C980" s="1">
        <f>IF(Data!AB980=0,-1,Data!AB980)</f>
        <v>-1</v>
      </c>
      <c r="D980">
        <f t="shared" si="15"/>
        <v>8</v>
      </c>
    </row>
    <row r="981" spans="1:4" x14ac:dyDescent="0.2">
      <c r="A981">
        <f>Data!I981</f>
        <v>978</v>
      </c>
      <c r="B981">
        <f>IF(Data!W981=0,-1,Data!W981)</f>
        <v>-1</v>
      </c>
      <c r="C981" s="1">
        <f>IF(Data!AB981=0,-1,Data!AB981)</f>
        <v>-1</v>
      </c>
      <c r="D981">
        <f t="shared" si="15"/>
        <v>8</v>
      </c>
    </row>
    <row r="982" spans="1:4" x14ac:dyDescent="0.2">
      <c r="A982">
        <f>Data!I982</f>
        <v>979</v>
      </c>
      <c r="B982">
        <f>IF(Data!W982=0,-1,Data!W982)</f>
        <v>-1</v>
      </c>
      <c r="C982" s="1">
        <f>IF(Data!AB982=0,-1,Data!AB982)</f>
        <v>-1</v>
      </c>
      <c r="D982">
        <f t="shared" si="15"/>
        <v>8</v>
      </c>
    </row>
    <row r="983" spans="1:4" x14ac:dyDescent="0.2">
      <c r="A983">
        <f>Data!I983</f>
        <v>980</v>
      </c>
      <c r="B983">
        <f>IF(Data!W983=0,-1,Data!W983)</f>
        <v>-1</v>
      </c>
      <c r="C983" s="1">
        <f>IF(Data!AB983=0,-1,Data!AB983)</f>
        <v>-1</v>
      </c>
      <c r="D983">
        <f t="shared" si="15"/>
        <v>8</v>
      </c>
    </row>
    <row r="984" spans="1:4" x14ac:dyDescent="0.2">
      <c r="A984">
        <f>Data!I984</f>
        <v>981</v>
      </c>
      <c r="B984">
        <f>IF(Data!W984=0,-1,Data!W984)</f>
        <v>-1</v>
      </c>
      <c r="C984" s="1">
        <f>IF(Data!AB984=0,-1,Data!AB984)</f>
        <v>-1</v>
      </c>
      <c r="D984">
        <f t="shared" si="15"/>
        <v>8</v>
      </c>
    </row>
    <row r="985" spans="1:4" x14ac:dyDescent="0.2">
      <c r="A985">
        <f>Data!I985</f>
        <v>982</v>
      </c>
      <c r="B985">
        <f>IF(Data!W985=0,-1,Data!W985)</f>
        <v>-1</v>
      </c>
      <c r="C985" s="1">
        <f>IF(Data!AB985=0,-1,Data!AB985)</f>
        <v>-1</v>
      </c>
      <c r="D985">
        <f t="shared" si="15"/>
        <v>8</v>
      </c>
    </row>
    <row r="986" spans="1:4" x14ac:dyDescent="0.2">
      <c r="A986">
        <f>Data!I986</f>
        <v>983</v>
      </c>
      <c r="B986">
        <f>IF(Data!W986=0,-1,Data!W986)</f>
        <v>-1</v>
      </c>
      <c r="C986" s="1">
        <f>IF(Data!AB986=0,-1,Data!AB986)</f>
        <v>-1</v>
      </c>
      <c r="D986">
        <f t="shared" si="15"/>
        <v>8</v>
      </c>
    </row>
    <row r="987" spans="1:4" x14ac:dyDescent="0.2">
      <c r="A987">
        <f>Data!I987</f>
        <v>984</v>
      </c>
      <c r="B987">
        <f>IF(Data!W987=0,-1,Data!W987)</f>
        <v>-1</v>
      </c>
      <c r="C987" s="1">
        <f>IF(Data!AB987=0,-1,Data!AB987)</f>
        <v>-1</v>
      </c>
      <c r="D987">
        <f t="shared" si="15"/>
        <v>8</v>
      </c>
    </row>
    <row r="988" spans="1:4" x14ac:dyDescent="0.2">
      <c r="A988">
        <f>Data!I988</f>
        <v>985</v>
      </c>
      <c r="B988">
        <f>IF(Data!W988=0,-1,Data!W988)</f>
        <v>-1</v>
      </c>
      <c r="C988" s="1">
        <f>IF(Data!AB988=0,-1,Data!AB988)</f>
        <v>-1</v>
      </c>
      <c r="D988">
        <f t="shared" si="15"/>
        <v>8</v>
      </c>
    </row>
    <row r="989" spans="1:4" x14ac:dyDescent="0.2">
      <c r="A989">
        <f>Data!I989</f>
        <v>986</v>
      </c>
      <c r="B989">
        <f>IF(Data!W989=0,-1,Data!W989)</f>
        <v>-1</v>
      </c>
      <c r="C989" s="1">
        <f>IF(Data!AB989=0,-1,Data!AB989)</f>
        <v>-1</v>
      </c>
      <c r="D989">
        <f t="shared" si="15"/>
        <v>8</v>
      </c>
    </row>
    <row r="990" spans="1:4" x14ac:dyDescent="0.2">
      <c r="A990">
        <f>Data!I990</f>
        <v>987</v>
      </c>
      <c r="B990">
        <f>IF(Data!W990=0,-1,Data!W990)</f>
        <v>-1</v>
      </c>
      <c r="C990" s="1">
        <f>IF(Data!AB990=0,-1,Data!AB990)</f>
        <v>-1</v>
      </c>
      <c r="D990">
        <f t="shared" si="15"/>
        <v>8</v>
      </c>
    </row>
    <row r="991" spans="1:4" x14ac:dyDescent="0.2">
      <c r="A991">
        <f>Data!I991</f>
        <v>988</v>
      </c>
      <c r="B991">
        <f>IF(Data!W991=0,-1,Data!W991)</f>
        <v>-1</v>
      </c>
      <c r="C991" s="1">
        <f>IF(Data!AB991=0,-1,Data!AB991)</f>
        <v>-1</v>
      </c>
      <c r="D991">
        <f t="shared" si="15"/>
        <v>8</v>
      </c>
    </row>
    <row r="992" spans="1:4" x14ac:dyDescent="0.2">
      <c r="A992">
        <f>Data!I992</f>
        <v>989</v>
      </c>
      <c r="B992">
        <f>IF(Data!W992=0,-1,Data!W992)</f>
        <v>-1</v>
      </c>
      <c r="C992" s="1">
        <f>IF(Data!AB992=0,-1,Data!AB992)</f>
        <v>-1</v>
      </c>
      <c r="D992">
        <f t="shared" si="15"/>
        <v>8</v>
      </c>
    </row>
    <row r="993" spans="1:4" x14ac:dyDescent="0.2">
      <c r="A993">
        <f>Data!I993</f>
        <v>990</v>
      </c>
      <c r="B993">
        <f>IF(Data!W993=0,-1,Data!W993)</f>
        <v>-1</v>
      </c>
      <c r="C993" s="1">
        <f>IF(Data!AB993=0,-1,Data!AB993)</f>
        <v>-1</v>
      </c>
      <c r="D993">
        <f t="shared" si="15"/>
        <v>8</v>
      </c>
    </row>
    <row r="994" spans="1:4" x14ac:dyDescent="0.2">
      <c r="A994">
        <f>Data!I994</f>
        <v>991</v>
      </c>
      <c r="B994">
        <f>IF(Data!W994=0,-1,Data!W994)</f>
        <v>-1</v>
      </c>
      <c r="C994" s="1">
        <f>IF(Data!AB994=0,-1,Data!AB994)</f>
        <v>-1</v>
      </c>
      <c r="D994">
        <f t="shared" si="15"/>
        <v>8</v>
      </c>
    </row>
    <row r="995" spans="1:4" x14ac:dyDescent="0.2">
      <c r="A995">
        <f>Data!I995</f>
        <v>992</v>
      </c>
      <c r="B995">
        <f>IF(Data!W995=0,-1,Data!W995)</f>
        <v>-1</v>
      </c>
      <c r="C995" s="1">
        <f>IF(Data!AB995=0,-1,Data!AB995)</f>
        <v>-1</v>
      </c>
      <c r="D995">
        <f t="shared" si="15"/>
        <v>8</v>
      </c>
    </row>
    <row r="996" spans="1:4" x14ac:dyDescent="0.2">
      <c r="A996">
        <f>Data!I996</f>
        <v>993</v>
      </c>
      <c r="B996">
        <f>IF(Data!W996=0,-1,Data!W996)</f>
        <v>-1</v>
      </c>
      <c r="C996" s="1">
        <f>IF(Data!AB996=0,-1,Data!AB996)</f>
        <v>-1</v>
      </c>
      <c r="D996">
        <f t="shared" si="15"/>
        <v>8</v>
      </c>
    </row>
    <row r="997" spans="1:4" x14ac:dyDescent="0.2">
      <c r="A997">
        <f>Data!I997</f>
        <v>994</v>
      </c>
      <c r="B997">
        <f>IF(Data!W997=0,-1,Data!W997)</f>
        <v>-1</v>
      </c>
      <c r="C997" s="1">
        <f>IF(Data!AB997=0,-1,Data!AB997)</f>
        <v>-1</v>
      </c>
      <c r="D997">
        <f t="shared" si="15"/>
        <v>8</v>
      </c>
    </row>
    <row r="998" spans="1:4" x14ac:dyDescent="0.2">
      <c r="A998">
        <f>Data!I998</f>
        <v>995</v>
      </c>
      <c r="B998">
        <f>IF(Data!W998=0,-1,Data!W998)</f>
        <v>-1</v>
      </c>
      <c r="C998" s="1">
        <f>IF(Data!AB998=0,-1,Data!AB998)</f>
        <v>-1</v>
      </c>
      <c r="D998">
        <f t="shared" si="15"/>
        <v>8</v>
      </c>
    </row>
    <row r="999" spans="1:4" x14ac:dyDescent="0.2">
      <c r="A999">
        <f>Data!I999</f>
        <v>996</v>
      </c>
      <c r="B999">
        <f>IF(Data!W999=0,-1,Data!W999)</f>
        <v>-1</v>
      </c>
      <c r="C999" s="1">
        <f>IF(Data!AB999=0,-1,Data!AB999)</f>
        <v>-1</v>
      </c>
      <c r="D999">
        <f t="shared" si="15"/>
        <v>8</v>
      </c>
    </row>
    <row r="1000" spans="1:4" x14ac:dyDescent="0.2">
      <c r="A1000">
        <f>Data!I1000</f>
        <v>997</v>
      </c>
      <c r="B1000">
        <f>IF(Data!W1000=0,-1,Data!W1000)</f>
        <v>-1</v>
      </c>
      <c r="C1000" s="1">
        <f>IF(Data!AB1000=0,-1,Data!AB1000)</f>
        <v>-1</v>
      </c>
      <c r="D1000">
        <f t="shared" si="15"/>
        <v>8</v>
      </c>
    </row>
    <row r="1001" spans="1:4" x14ac:dyDescent="0.2">
      <c r="A1001">
        <f>Data!I1001</f>
        <v>998</v>
      </c>
      <c r="B1001">
        <f>IF(Data!W1001=0,-1,Data!W1001)</f>
        <v>-1</v>
      </c>
      <c r="C1001" s="1">
        <f>IF(Data!AB1001=0,-1,Data!AB1001)</f>
        <v>-1</v>
      </c>
      <c r="D1001">
        <f t="shared" si="15"/>
        <v>8</v>
      </c>
    </row>
    <row r="1002" spans="1:4" x14ac:dyDescent="0.2">
      <c r="A1002">
        <f>Data!I1002</f>
        <v>999</v>
      </c>
      <c r="B1002">
        <f>IF(Data!W1002=0,-1,Data!W1002)</f>
        <v>-1</v>
      </c>
      <c r="C1002" s="1">
        <f>IF(Data!AB1002=0,-1,Data!AB1002)</f>
        <v>-1</v>
      </c>
      <c r="D1002">
        <f t="shared" si="15"/>
        <v>8</v>
      </c>
    </row>
    <row r="1003" spans="1:4" x14ac:dyDescent="0.2">
      <c r="A1003">
        <f>Data!I1003</f>
        <v>1000</v>
      </c>
      <c r="B1003">
        <f>IF(Data!W1003=0,-1,Data!W1003)</f>
        <v>-1</v>
      </c>
      <c r="C1003" s="1">
        <f>IF(Data!AB1003=0,-1,Data!AB1003)</f>
        <v>-1</v>
      </c>
      <c r="D1003">
        <f t="shared" si="15"/>
        <v>8</v>
      </c>
    </row>
    <row r="1004" spans="1:4" x14ac:dyDescent="0.2">
      <c r="A1004">
        <f>Data!I1004</f>
        <v>1001</v>
      </c>
      <c r="B1004">
        <f>IF(Data!W1004=0,-1,Data!W1004)</f>
        <v>-1</v>
      </c>
      <c r="C1004" s="1">
        <f>IF(Data!AB1004=0,-1,Data!AB1004)</f>
        <v>-1</v>
      </c>
      <c r="D1004">
        <f t="shared" si="15"/>
        <v>8</v>
      </c>
    </row>
    <row r="1005" spans="1:4" x14ac:dyDescent="0.2">
      <c r="A1005">
        <f>Data!I1005</f>
        <v>1002</v>
      </c>
      <c r="B1005">
        <f>IF(Data!W1005=0,-1,Data!W1005)</f>
        <v>-1</v>
      </c>
      <c r="C1005" s="1">
        <f>IF(Data!AB1005=0,-1,Data!AB1005)</f>
        <v>-1</v>
      </c>
      <c r="D1005">
        <f t="shared" si="15"/>
        <v>8</v>
      </c>
    </row>
    <row r="1006" spans="1:4" x14ac:dyDescent="0.2">
      <c r="A1006">
        <f>Data!I1006</f>
        <v>1003</v>
      </c>
      <c r="B1006">
        <f>IF(Data!W1006=0,-1,Data!W1006)</f>
        <v>-1</v>
      </c>
      <c r="C1006" s="1">
        <f>IF(Data!AB1006=0,-1,Data!AB1006)</f>
        <v>-1</v>
      </c>
      <c r="D1006">
        <f t="shared" si="15"/>
        <v>8</v>
      </c>
    </row>
    <row r="1007" spans="1:4" x14ac:dyDescent="0.2">
      <c r="A1007">
        <f>Data!I1007</f>
        <v>1004</v>
      </c>
      <c r="B1007">
        <f>IF(Data!W1007=0,-1,Data!W1007)</f>
        <v>-1</v>
      </c>
      <c r="C1007" s="1">
        <f>IF(Data!AB1007=0,-1,Data!AB1007)</f>
        <v>-1</v>
      </c>
      <c r="D1007">
        <f t="shared" si="15"/>
        <v>8</v>
      </c>
    </row>
    <row r="1008" spans="1:4" x14ac:dyDescent="0.2">
      <c r="A1008">
        <f>Data!I1008</f>
        <v>1005</v>
      </c>
      <c r="B1008">
        <f>IF(Data!W1008=0,-1,Data!W1008)</f>
        <v>-1</v>
      </c>
      <c r="C1008" s="1">
        <f>IF(Data!AB1008=0,-1,Data!AB1008)</f>
        <v>-1</v>
      </c>
      <c r="D1008">
        <f t="shared" si="15"/>
        <v>8</v>
      </c>
    </row>
    <row r="1009" spans="1:4" x14ac:dyDescent="0.2">
      <c r="A1009">
        <f>Data!I1009</f>
        <v>1006</v>
      </c>
      <c r="B1009">
        <f>IF(Data!W1009=0,-1,Data!W1009)</f>
        <v>-1</v>
      </c>
      <c r="C1009" s="1">
        <f>IF(Data!AB1009=0,-1,Data!AB1009)</f>
        <v>-1</v>
      </c>
      <c r="D1009">
        <f t="shared" si="15"/>
        <v>8</v>
      </c>
    </row>
    <row r="1010" spans="1:4" x14ac:dyDescent="0.2">
      <c r="A1010">
        <f>Data!I1010</f>
        <v>1007</v>
      </c>
      <c r="B1010">
        <f>IF(Data!W1010=0,-1,Data!W1010)</f>
        <v>-1</v>
      </c>
      <c r="C1010" s="1">
        <f>IF(Data!AB1010=0,-1,Data!AB1010)</f>
        <v>-1</v>
      </c>
      <c r="D1010">
        <f t="shared" si="15"/>
        <v>8</v>
      </c>
    </row>
    <row r="1011" spans="1:4" x14ac:dyDescent="0.2">
      <c r="A1011">
        <f>Data!I1011</f>
        <v>1008</v>
      </c>
      <c r="B1011">
        <f>IF(Data!W1011=0,-1,Data!W1011)</f>
        <v>-1</v>
      </c>
      <c r="C1011" s="1">
        <f>IF(Data!AB1011=0,-1,Data!AB1011)</f>
        <v>-1</v>
      </c>
      <c r="D1011">
        <f t="shared" si="15"/>
        <v>8</v>
      </c>
    </row>
    <row r="1012" spans="1:4" x14ac:dyDescent="0.2">
      <c r="A1012">
        <f>Data!I1012</f>
        <v>1009</v>
      </c>
      <c r="B1012">
        <f>IF(Data!W1012=0,-1,Data!W1012)</f>
        <v>-1</v>
      </c>
      <c r="C1012" s="1">
        <f>IF(Data!AB1012=0,-1,Data!AB1012)</f>
        <v>-1</v>
      </c>
      <c r="D1012">
        <f t="shared" si="15"/>
        <v>8</v>
      </c>
    </row>
    <row r="1013" spans="1:4" x14ac:dyDescent="0.2">
      <c r="A1013">
        <f>Data!I1013</f>
        <v>1010</v>
      </c>
      <c r="B1013">
        <f>IF(Data!W1013=0,-1,Data!W1013)</f>
        <v>-1</v>
      </c>
      <c r="C1013" s="1">
        <f>IF(Data!AB1013=0,-1,Data!AB1013)</f>
        <v>-1</v>
      </c>
      <c r="D1013">
        <f t="shared" si="15"/>
        <v>8</v>
      </c>
    </row>
    <row r="1014" spans="1:4" x14ac:dyDescent="0.2">
      <c r="A1014">
        <f>Data!I1014</f>
        <v>1011</v>
      </c>
      <c r="B1014">
        <f>IF(Data!W1014=0,-1,Data!W1014)</f>
        <v>-1</v>
      </c>
      <c r="C1014" s="1">
        <f>IF(Data!AB1014=0,-1,Data!AB1014)</f>
        <v>-1</v>
      </c>
      <c r="D1014">
        <f t="shared" si="15"/>
        <v>8</v>
      </c>
    </row>
    <row r="1015" spans="1:4" x14ac:dyDescent="0.2">
      <c r="A1015">
        <f>Data!I1015</f>
        <v>1012</v>
      </c>
      <c r="B1015">
        <f>IF(Data!W1015=0,-1,Data!W1015)</f>
        <v>-1</v>
      </c>
      <c r="C1015" s="1">
        <f>IF(Data!AB1015=0,-1,Data!AB1015)</f>
        <v>-1</v>
      </c>
      <c r="D1015">
        <f t="shared" si="15"/>
        <v>8</v>
      </c>
    </row>
    <row r="1016" spans="1:4" x14ac:dyDescent="0.2">
      <c r="A1016">
        <f>Data!I1016</f>
        <v>1013</v>
      </c>
      <c r="B1016">
        <f>IF(Data!W1016=0,-1,Data!W1016)</f>
        <v>-1</v>
      </c>
      <c r="C1016" s="1">
        <f>IF(Data!AB1016=0,-1,Data!AB1016)</f>
        <v>-1</v>
      </c>
      <c r="D1016">
        <f t="shared" si="15"/>
        <v>8</v>
      </c>
    </row>
    <row r="1017" spans="1:4" x14ac:dyDescent="0.2">
      <c r="A1017">
        <f>Data!I1017</f>
        <v>1014</v>
      </c>
      <c r="B1017">
        <f>IF(Data!W1017=0,-1,Data!W1017)</f>
        <v>-1</v>
      </c>
      <c r="C1017" s="1">
        <f>IF(Data!AB1017=0,-1,Data!AB1017)</f>
        <v>-1</v>
      </c>
      <c r="D1017">
        <f t="shared" si="15"/>
        <v>8</v>
      </c>
    </row>
    <row r="1018" spans="1:4" x14ac:dyDescent="0.2">
      <c r="A1018">
        <f>Data!I1018</f>
        <v>1015</v>
      </c>
      <c r="B1018">
        <f>IF(Data!W1018=0,-1,Data!W1018)</f>
        <v>-1</v>
      </c>
      <c r="C1018" s="1">
        <f>IF(Data!AB1018=0,-1,Data!AB1018)</f>
        <v>-1</v>
      </c>
      <c r="D1018">
        <f t="shared" si="15"/>
        <v>8</v>
      </c>
    </row>
    <row r="1019" spans="1:4" x14ac:dyDescent="0.2">
      <c r="A1019">
        <f>Data!I1019</f>
        <v>1016</v>
      </c>
      <c r="B1019">
        <f>IF(Data!W1019=0,-1,Data!W1019)</f>
        <v>-1</v>
      </c>
      <c r="C1019" s="1">
        <f>IF(Data!AB1019=0,-1,Data!AB1019)</f>
        <v>-1</v>
      </c>
      <c r="D1019">
        <f t="shared" si="15"/>
        <v>8</v>
      </c>
    </row>
    <row r="1020" spans="1:4" x14ac:dyDescent="0.2">
      <c r="A1020">
        <f>Data!I1020</f>
        <v>1017</v>
      </c>
      <c r="B1020">
        <f>IF(Data!W1020=0,-1,Data!W1020)</f>
        <v>-1</v>
      </c>
      <c r="C1020" s="1">
        <f>IF(Data!AB1020=0,-1,Data!AB1020)</f>
        <v>-1</v>
      </c>
      <c r="D1020">
        <f t="shared" si="15"/>
        <v>8</v>
      </c>
    </row>
    <row r="1021" spans="1:4" x14ac:dyDescent="0.2">
      <c r="A1021">
        <f>Data!I1021</f>
        <v>1018</v>
      </c>
      <c r="B1021">
        <f>IF(Data!W1021=0,-1,Data!W1021)</f>
        <v>-1</v>
      </c>
      <c r="C1021" s="1">
        <f>IF(Data!AB1021=0,-1,Data!AB1021)</f>
        <v>-1</v>
      </c>
      <c r="D1021">
        <f t="shared" si="15"/>
        <v>8</v>
      </c>
    </row>
    <row r="1022" spans="1:4" x14ac:dyDescent="0.2">
      <c r="A1022">
        <f>Data!I1022</f>
        <v>1019</v>
      </c>
      <c r="B1022">
        <f>IF(Data!W1022=0,-1,Data!W1022)</f>
        <v>-1</v>
      </c>
      <c r="C1022" s="1">
        <f>IF(Data!AB1022=0,-1,Data!AB1022)</f>
        <v>-1</v>
      </c>
      <c r="D1022">
        <f t="shared" si="15"/>
        <v>8</v>
      </c>
    </row>
    <row r="1023" spans="1:4" x14ac:dyDescent="0.2">
      <c r="A1023">
        <f>Data!I1023</f>
        <v>1020</v>
      </c>
      <c r="B1023">
        <f>IF(Data!W1023=0,-1,Data!W1023)</f>
        <v>-1</v>
      </c>
      <c r="C1023" s="1">
        <f>IF(Data!AB1023=0,-1,Data!AB1023)</f>
        <v>-1</v>
      </c>
      <c r="D1023">
        <f t="shared" si="15"/>
        <v>8</v>
      </c>
    </row>
    <row r="1024" spans="1:4" x14ac:dyDescent="0.2">
      <c r="A1024">
        <f>Data!I1024</f>
        <v>1021</v>
      </c>
      <c r="B1024">
        <f>IF(Data!W1024=0,-1,Data!W1024)</f>
        <v>-1</v>
      </c>
      <c r="C1024" s="1">
        <f>IF(Data!AB1024=0,-1,Data!AB1024)</f>
        <v>-1</v>
      </c>
      <c r="D1024">
        <f t="shared" si="15"/>
        <v>8</v>
      </c>
    </row>
    <row r="1025" spans="1:4" x14ac:dyDescent="0.2">
      <c r="A1025">
        <f>Data!I1025</f>
        <v>1022</v>
      </c>
      <c r="B1025">
        <f>IF(Data!W1025=0,-1,Data!W1025)</f>
        <v>-1</v>
      </c>
      <c r="C1025" s="1">
        <f>IF(Data!AB1025=0,-1,Data!AB1025)</f>
        <v>-1</v>
      </c>
      <c r="D1025">
        <f t="shared" si="15"/>
        <v>8</v>
      </c>
    </row>
    <row r="1026" spans="1:4" x14ac:dyDescent="0.2">
      <c r="A1026">
        <f>Data!I1026</f>
        <v>1023</v>
      </c>
      <c r="B1026">
        <f>IF(Data!W1026=0,-1,Data!W1026)</f>
        <v>-1</v>
      </c>
      <c r="C1026" s="1">
        <f>IF(Data!AB1026=0,-1,Data!AB1026)</f>
        <v>-1</v>
      </c>
      <c r="D1026">
        <f t="shared" si="15"/>
        <v>8</v>
      </c>
    </row>
    <row r="1027" spans="1:4" x14ac:dyDescent="0.2">
      <c r="A1027">
        <f>Data!I1027</f>
        <v>1024</v>
      </c>
      <c r="B1027">
        <f>IF(Data!W1027=0,-1,Data!W1027)</f>
        <v>-1</v>
      </c>
      <c r="C1027" s="1">
        <f>IF(Data!AB1027=0,-1,Data!AB1027)</f>
        <v>-1</v>
      </c>
      <c r="D1027">
        <f t="shared" si="15"/>
        <v>8</v>
      </c>
    </row>
    <row r="1028" spans="1:4" x14ac:dyDescent="0.2">
      <c r="A1028">
        <f>Data!I1028</f>
        <v>1025</v>
      </c>
      <c r="B1028">
        <f>IF(Data!W1028=0,-1,Data!W1028)</f>
        <v>-1</v>
      </c>
      <c r="C1028" s="1">
        <f>IF(Data!AB1028=0,-1,Data!AB1028)</f>
        <v>-1</v>
      </c>
      <c r="D1028">
        <f t="shared" si="15"/>
        <v>8</v>
      </c>
    </row>
    <row r="1029" spans="1:4" x14ac:dyDescent="0.2">
      <c r="A1029">
        <f>Data!I1029</f>
        <v>1026</v>
      </c>
      <c r="B1029">
        <f>IF(Data!W1029=0,-1,Data!W1029)</f>
        <v>-1</v>
      </c>
      <c r="C1029" s="1">
        <f>IF(Data!AB1029=0,-1,Data!AB1029)</f>
        <v>-1</v>
      </c>
      <c r="D1029">
        <f t="shared" ref="D1029:D1092" si="16">IF(B1029=-1,8,0)</f>
        <v>8</v>
      </c>
    </row>
    <row r="1030" spans="1:4" x14ac:dyDescent="0.2">
      <c r="A1030">
        <f>Data!I1030</f>
        <v>1027</v>
      </c>
      <c r="B1030">
        <f>IF(Data!W1030=0,-1,Data!W1030)</f>
        <v>-1</v>
      </c>
      <c r="C1030" s="1">
        <f>IF(Data!AB1030=0,-1,Data!AB1030)</f>
        <v>-1</v>
      </c>
      <c r="D1030">
        <f t="shared" si="16"/>
        <v>8</v>
      </c>
    </row>
    <row r="1031" spans="1:4" x14ac:dyDescent="0.2">
      <c r="A1031">
        <f>Data!I1031</f>
        <v>1028</v>
      </c>
      <c r="B1031">
        <f>IF(Data!W1031=0,-1,Data!W1031)</f>
        <v>-1</v>
      </c>
      <c r="C1031" s="1">
        <f>IF(Data!AB1031=0,-1,Data!AB1031)</f>
        <v>-1</v>
      </c>
      <c r="D1031">
        <f t="shared" si="16"/>
        <v>8</v>
      </c>
    </row>
    <row r="1032" spans="1:4" x14ac:dyDescent="0.2">
      <c r="A1032">
        <f>Data!I1032</f>
        <v>1029</v>
      </c>
      <c r="B1032">
        <f>IF(Data!W1032=0,-1,Data!W1032)</f>
        <v>-1</v>
      </c>
      <c r="C1032" s="1">
        <f>IF(Data!AB1032=0,-1,Data!AB1032)</f>
        <v>-1</v>
      </c>
      <c r="D1032">
        <f t="shared" si="16"/>
        <v>8</v>
      </c>
    </row>
    <row r="1033" spans="1:4" x14ac:dyDescent="0.2">
      <c r="A1033">
        <f>Data!I1033</f>
        <v>1030</v>
      </c>
      <c r="B1033">
        <f>IF(Data!W1033=0,-1,Data!W1033)</f>
        <v>-1</v>
      </c>
      <c r="C1033" s="1">
        <f>IF(Data!AB1033=0,-1,Data!AB1033)</f>
        <v>-1</v>
      </c>
      <c r="D1033">
        <f t="shared" si="16"/>
        <v>8</v>
      </c>
    </row>
    <row r="1034" spans="1:4" x14ac:dyDescent="0.2">
      <c r="A1034">
        <f>Data!I1034</f>
        <v>1031</v>
      </c>
      <c r="B1034">
        <f>IF(Data!W1034=0,-1,Data!W1034)</f>
        <v>-1</v>
      </c>
      <c r="C1034" s="1">
        <f>IF(Data!AB1034=0,-1,Data!AB1034)</f>
        <v>-1</v>
      </c>
      <c r="D1034">
        <f t="shared" si="16"/>
        <v>8</v>
      </c>
    </row>
    <row r="1035" spans="1:4" x14ac:dyDescent="0.2">
      <c r="A1035">
        <f>Data!I1035</f>
        <v>1032</v>
      </c>
      <c r="B1035">
        <f>IF(Data!W1035=0,-1,Data!W1035)</f>
        <v>-1</v>
      </c>
      <c r="C1035" s="1">
        <f>IF(Data!AB1035=0,-1,Data!AB1035)</f>
        <v>-1</v>
      </c>
      <c r="D1035">
        <f t="shared" si="16"/>
        <v>8</v>
      </c>
    </row>
    <row r="1036" spans="1:4" x14ac:dyDescent="0.2">
      <c r="A1036">
        <f>Data!I1036</f>
        <v>1033</v>
      </c>
      <c r="B1036">
        <f>IF(Data!W1036=0,-1,Data!W1036)</f>
        <v>-1</v>
      </c>
      <c r="C1036" s="1">
        <f>IF(Data!AB1036=0,-1,Data!AB1036)</f>
        <v>-1</v>
      </c>
      <c r="D1036">
        <f t="shared" si="16"/>
        <v>8</v>
      </c>
    </row>
    <row r="1037" spans="1:4" x14ac:dyDescent="0.2">
      <c r="A1037">
        <f>Data!I1037</f>
        <v>1034</v>
      </c>
      <c r="B1037">
        <f>IF(Data!W1037=0,-1,Data!W1037)</f>
        <v>-1</v>
      </c>
      <c r="C1037" s="1">
        <f>IF(Data!AB1037=0,-1,Data!AB1037)</f>
        <v>-1</v>
      </c>
      <c r="D1037">
        <f t="shared" si="16"/>
        <v>8</v>
      </c>
    </row>
    <row r="1038" spans="1:4" x14ac:dyDescent="0.2">
      <c r="A1038">
        <f>Data!I1038</f>
        <v>1035</v>
      </c>
      <c r="B1038">
        <f>IF(Data!W1038=0,-1,Data!W1038)</f>
        <v>-1</v>
      </c>
      <c r="C1038" s="1">
        <f>IF(Data!AB1038=0,-1,Data!AB1038)</f>
        <v>-1</v>
      </c>
      <c r="D1038">
        <f t="shared" si="16"/>
        <v>8</v>
      </c>
    </row>
    <row r="1039" spans="1:4" x14ac:dyDescent="0.2">
      <c r="A1039">
        <f>Data!I1039</f>
        <v>1036</v>
      </c>
      <c r="B1039">
        <f>IF(Data!W1039=0,-1,Data!W1039)</f>
        <v>-1</v>
      </c>
      <c r="C1039" s="1">
        <f>IF(Data!AB1039=0,-1,Data!AB1039)</f>
        <v>-1</v>
      </c>
      <c r="D1039">
        <f t="shared" si="16"/>
        <v>8</v>
      </c>
    </row>
    <row r="1040" spans="1:4" x14ac:dyDescent="0.2">
      <c r="A1040">
        <f>Data!I1040</f>
        <v>1037</v>
      </c>
      <c r="B1040">
        <f>IF(Data!W1040=0,-1,Data!W1040)</f>
        <v>-1</v>
      </c>
      <c r="C1040" s="1">
        <f>IF(Data!AB1040=0,-1,Data!AB1040)</f>
        <v>-1</v>
      </c>
      <c r="D1040">
        <f t="shared" si="16"/>
        <v>8</v>
      </c>
    </row>
    <row r="1041" spans="1:4" x14ac:dyDescent="0.2">
      <c r="A1041">
        <f>Data!I1041</f>
        <v>1038</v>
      </c>
      <c r="B1041">
        <f>IF(Data!W1041=0,-1,Data!W1041)</f>
        <v>-1</v>
      </c>
      <c r="C1041" s="1">
        <f>IF(Data!AB1041=0,-1,Data!AB1041)</f>
        <v>-1</v>
      </c>
      <c r="D1041">
        <f t="shared" si="16"/>
        <v>8</v>
      </c>
    </row>
    <row r="1042" spans="1:4" x14ac:dyDescent="0.2">
      <c r="A1042">
        <f>Data!I1042</f>
        <v>1039</v>
      </c>
      <c r="B1042">
        <f>IF(Data!W1042=0,-1,Data!W1042)</f>
        <v>-1</v>
      </c>
      <c r="C1042" s="1">
        <f>IF(Data!AB1042=0,-1,Data!AB1042)</f>
        <v>-1</v>
      </c>
      <c r="D1042">
        <f t="shared" si="16"/>
        <v>8</v>
      </c>
    </row>
    <row r="1043" spans="1:4" x14ac:dyDescent="0.2">
      <c r="A1043">
        <f>Data!I1043</f>
        <v>1040</v>
      </c>
      <c r="B1043">
        <f>IF(Data!W1043=0,-1,Data!W1043)</f>
        <v>-1</v>
      </c>
      <c r="C1043" s="1">
        <f>IF(Data!AB1043=0,-1,Data!AB1043)</f>
        <v>-1</v>
      </c>
      <c r="D1043">
        <f t="shared" si="16"/>
        <v>8</v>
      </c>
    </row>
    <row r="1044" spans="1:4" x14ac:dyDescent="0.2">
      <c r="A1044">
        <f>Data!I1044</f>
        <v>1041</v>
      </c>
      <c r="B1044">
        <f>IF(Data!W1044=0,-1,Data!W1044)</f>
        <v>-1</v>
      </c>
      <c r="C1044" s="1">
        <f>IF(Data!AB1044=0,-1,Data!AB1044)</f>
        <v>-1</v>
      </c>
      <c r="D1044">
        <f t="shared" si="16"/>
        <v>8</v>
      </c>
    </row>
    <row r="1045" spans="1:4" x14ac:dyDescent="0.2">
      <c r="A1045">
        <f>Data!I1045</f>
        <v>1042</v>
      </c>
      <c r="B1045">
        <f>IF(Data!W1045=0,-1,Data!W1045)</f>
        <v>-1</v>
      </c>
      <c r="C1045" s="1">
        <f>IF(Data!AB1045=0,-1,Data!AB1045)</f>
        <v>-1</v>
      </c>
      <c r="D1045">
        <f t="shared" si="16"/>
        <v>8</v>
      </c>
    </row>
    <row r="1046" spans="1:4" x14ac:dyDescent="0.2">
      <c r="A1046">
        <f>Data!I1046</f>
        <v>1043</v>
      </c>
      <c r="B1046">
        <f>IF(Data!W1046=0,-1,Data!W1046)</f>
        <v>-1</v>
      </c>
      <c r="C1046" s="1">
        <f>IF(Data!AB1046=0,-1,Data!AB1046)</f>
        <v>-1</v>
      </c>
      <c r="D1046">
        <f t="shared" si="16"/>
        <v>8</v>
      </c>
    </row>
    <row r="1047" spans="1:4" x14ac:dyDescent="0.2">
      <c r="A1047">
        <f>Data!I1047</f>
        <v>1044</v>
      </c>
      <c r="B1047">
        <f>IF(Data!W1047=0,-1,Data!W1047)</f>
        <v>-1</v>
      </c>
      <c r="C1047" s="1">
        <f>IF(Data!AB1047=0,-1,Data!AB1047)</f>
        <v>-1</v>
      </c>
      <c r="D1047">
        <f t="shared" si="16"/>
        <v>8</v>
      </c>
    </row>
    <row r="1048" spans="1:4" x14ac:dyDescent="0.2">
      <c r="A1048">
        <f>Data!I1048</f>
        <v>1045</v>
      </c>
      <c r="B1048">
        <f>IF(Data!W1048=0,-1,Data!W1048)</f>
        <v>-1</v>
      </c>
      <c r="C1048" s="1">
        <f>IF(Data!AB1048=0,-1,Data!AB1048)</f>
        <v>-1</v>
      </c>
      <c r="D1048">
        <f t="shared" si="16"/>
        <v>8</v>
      </c>
    </row>
    <row r="1049" spans="1:4" x14ac:dyDescent="0.2">
      <c r="A1049">
        <f>Data!I1049</f>
        <v>1046</v>
      </c>
      <c r="B1049">
        <f>IF(Data!W1049=0,-1,Data!W1049)</f>
        <v>-1</v>
      </c>
      <c r="C1049" s="1">
        <f>IF(Data!AB1049=0,-1,Data!AB1049)</f>
        <v>-1</v>
      </c>
      <c r="D1049">
        <f t="shared" si="16"/>
        <v>8</v>
      </c>
    </row>
    <row r="1050" spans="1:4" x14ac:dyDescent="0.2">
      <c r="A1050">
        <f>Data!I1050</f>
        <v>1047</v>
      </c>
      <c r="B1050">
        <f>IF(Data!W1050=0,-1,Data!W1050)</f>
        <v>-1</v>
      </c>
      <c r="C1050" s="1">
        <f>IF(Data!AB1050=0,-1,Data!AB1050)</f>
        <v>-1</v>
      </c>
      <c r="D1050">
        <f t="shared" si="16"/>
        <v>8</v>
      </c>
    </row>
    <row r="1051" spans="1:4" x14ac:dyDescent="0.2">
      <c r="A1051">
        <f>Data!I1051</f>
        <v>1048</v>
      </c>
      <c r="B1051">
        <f>IF(Data!W1051=0,-1,Data!W1051)</f>
        <v>-1</v>
      </c>
      <c r="C1051" s="1">
        <f>IF(Data!AB1051=0,-1,Data!AB1051)</f>
        <v>-1</v>
      </c>
      <c r="D1051">
        <f t="shared" si="16"/>
        <v>8</v>
      </c>
    </row>
    <row r="1052" spans="1:4" x14ac:dyDescent="0.2">
      <c r="A1052">
        <f>Data!I1052</f>
        <v>1049</v>
      </c>
      <c r="B1052">
        <f>IF(Data!W1052=0,-1,Data!W1052)</f>
        <v>-1</v>
      </c>
      <c r="C1052" s="1">
        <f>IF(Data!AB1052=0,-1,Data!AB1052)</f>
        <v>-1</v>
      </c>
      <c r="D1052">
        <f t="shared" si="16"/>
        <v>8</v>
      </c>
    </row>
    <row r="1053" spans="1:4" x14ac:dyDescent="0.2">
      <c r="A1053">
        <f>Data!I1053</f>
        <v>1050</v>
      </c>
      <c r="B1053">
        <f>IF(Data!W1053=0,-1,Data!W1053)</f>
        <v>-1</v>
      </c>
      <c r="C1053" s="1">
        <f>IF(Data!AB1053=0,-1,Data!AB1053)</f>
        <v>-1</v>
      </c>
      <c r="D1053">
        <f t="shared" si="16"/>
        <v>8</v>
      </c>
    </row>
    <row r="1054" spans="1:4" x14ac:dyDescent="0.2">
      <c r="A1054">
        <f>Data!I1054</f>
        <v>1051</v>
      </c>
      <c r="B1054">
        <f>IF(Data!W1054=0,-1,Data!W1054)</f>
        <v>-1</v>
      </c>
      <c r="C1054" s="1">
        <f>IF(Data!AB1054=0,-1,Data!AB1054)</f>
        <v>-1</v>
      </c>
      <c r="D1054">
        <f t="shared" si="16"/>
        <v>8</v>
      </c>
    </row>
    <row r="1055" spans="1:4" x14ac:dyDescent="0.2">
      <c r="A1055">
        <f>Data!I1055</f>
        <v>1052</v>
      </c>
      <c r="B1055">
        <f>IF(Data!W1055=0,-1,Data!W1055)</f>
        <v>-1</v>
      </c>
      <c r="C1055" s="1">
        <f>IF(Data!AB1055=0,-1,Data!AB1055)</f>
        <v>-1</v>
      </c>
      <c r="D1055">
        <f t="shared" si="16"/>
        <v>8</v>
      </c>
    </row>
    <row r="1056" spans="1:4" x14ac:dyDescent="0.2">
      <c r="A1056">
        <f>Data!I1056</f>
        <v>1053</v>
      </c>
      <c r="B1056">
        <f>IF(Data!W1056=0,-1,Data!W1056)</f>
        <v>-1</v>
      </c>
      <c r="C1056" s="1">
        <f>IF(Data!AB1056=0,-1,Data!AB1056)</f>
        <v>-1</v>
      </c>
      <c r="D1056">
        <f t="shared" si="16"/>
        <v>8</v>
      </c>
    </row>
    <row r="1057" spans="1:4" x14ac:dyDescent="0.2">
      <c r="A1057">
        <f>Data!I1057</f>
        <v>1054</v>
      </c>
      <c r="B1057">
        <f>IF(Data!W1057=0,-1,Data!W1057)</f>
        <v>-1</v>
      </c>
      <c r="C1057" s="1">
        <f>IF(Data!AB1057=0,-1,Data!AB1057)</f>
        <v>-1</v>
      </c>
      <c r="D1057">
        <f t="shared" si="16"/>
        <v>8</v>
      </c>
    </row>
    <row r="1058" spans="1:4" x14ac:dyDescent="0.2">
      <c r="A1058">
        <f>Data!I1058</f>
        <v>1055</v>
      </c>
      <c r="B1058">
        <f>IF(Data!W1058=0,-1,Data!W1058)</f>
        <v>-1</v>
      </c>
      <c r="C1058" s="1">
        <f>IF(Data!AB1058=0,-1,Data!AB1058)</f>
        <v>-1</v>
      </c>
      <c r="D1058">
        <f t="shared" si="16"/>
        <v>8</v>
      </c>
    </row>
    <row r="1059" spans="1:4" x14ac:dyDescent="0.2">
      <c r="A1059">
        <f>Data!I1059</f>
        <v>1056</v>
      </c>
      <c r="B1059">
        <f>IF(Data!W1059=0,-1,Data!W1059)</f>
        <v>-1</v>
      </c>
      <c r="C1059" s="1">
        <f>IF(Data!AB1059=0,-1,Data!AB1059)</f>
        <v>-1</v>
      </c>
      <c r="D1059">
        <f t="shared" si="16"/>
        <v>8</v>
      </c>
    </row>
    <row r="1060" spans="1:4" x14ac:dyDescent="0.2">
      <c r="A1060">
        <f>Data!I1060</f>
        <v>1057</v>
      </c>
      <c r="B1060">
        <f>IF(Data!W1060=0,-1,Data!W1060)</f>
        <v>-1</v>
      </c>
      <c r="C1060" s="1">
        <f>IF(Data!AB1060=0,-1,Data!AB1060)</f>
        <v>-1</v>
      </c>
      <c r="D1060">
        <f t="shared" si="16"/>
        <v>8</v>
      </c>
    </row>
    <row r="1061" spans="1:4" x14ac:dyDescent="0.2">
      <c r="A1061">
        <f>Data!I1061</f>
        <v>1058</v>
      </c>
      <c r="B1061">
        <f>IF(Data!W1061=0,-1,Data!W1061)</f>
        <v>-1</v>
      </c>
      <c r="C1061" s="1">
        <f>IF(Data!AB1061=0,-1,Data!AB1061)</f>
        <v>-1</v>
      </c>
      <c r="D1061">
        <f t="shared" si="16"/>
        <v>8</v>
      </c>
    </row>
    <row r="1062" spans="1:4" x14ac:dyDescent="0.2">
      <c r="A1062">
        <f>Data!I1062</f>
        <v>1059</v>
      </c>
      <c r="B1062">
        <f>IF(Data!W1062=0,-1,Data!W1062)</f>
        <v>-1</v>
      </c>
      <c r="C1062" s="1">
        <f>IF(Data!AB1062=0,-1,Data!AB1062)</f>
        <v>-1</v>
      </c>
      <c r="D1062">
        <f t="shared" si="16"/>
        <v>8</v>
      </c>
    </row>
    <row r="1063" spans="1:4" x14ac:dyDescent="0.2">
      <c r="A1063">
        <f>Data!I1063</f>
        <v>1060</v>
      </c>
      <c r="B1063">
        <f>IF(Data!W1063=0,-1,Data!W1063)</f>
        <v>-1</v>
      </c>
      <c r="C1063" s="1">
        <f>IF(Data!AB1063=0,-1,Data!AB1063)</f>
        <v>-1</v>
      </c>
      <c r="D1063">
        <f t="shared" si="16"/>
        <v>8</v>
      </c>
    </row>
    <row r="1064" spans="1:4" x14ac:dyDescent="0.2">
      <c r="A1064">
        <f>Data!I1064</f>
        <v>1061</v>
      </c>
      <c r="B1064">
        <f>IF(Data!W1064=0,-1,Data!W1064)</f>
        <v>-1</v>
      </c>
      <c r="C1064" s="1">
        <f>IF(Data!AB1064=0,-1,Data!AB1064)</f>
        <v>-1</v>
      </c>
      <c r="D1064">
        <f t="shared" si="16"/>
        <v>8</v>
      </c>
    </row>
    <row r="1065" spans="1:4" x14ac:dyDescent="0.2">
      <c r="A1065">
        <f>Data!I1065</f>
        <v>1062</v>
      </c>
      <c r="B1065">
        <f>IF(Data!W1065=0,-1,Data!W1065)</f>
        <v>-1</v>
      </c>
      <c r="C1065" s="1">
        <f>IF(Data!AB1065=0,-1,Data!AB1065)</f>
        <v>-1</v>
      </c>
      <c r="D1065">
        <f t="shared" si="16"/>
        <v>8</v>
      </c>
    </row>
    <row r="1066" spans="1:4" x14ac:dyDescent="0.2">
      <c r="A1066">
        <f>Data!I1066</f>
        <v>1063</v>
      </c>
      <c r="B1066">
        <f>IF(Data!W1066=0,-1,Data!W1066)</f>
        <v>-1</v>
      </c>
      <c r="C1066" s="1">
        <f>IF(Data!AB1066=0,-1,Data!AB1066)</f>
        <v>-1</v>
      </c>
      <c r="D1066">
        <f t="shared" si="16"/>
        <v>8</v>
      </c>
    </row>
    <row r="1067" spans="1:4" x14ac:dyDescent="0.2">
      <c r="A1067">
        <f>Data!I1067</f>
        <v>1064</v>
      </c>
      <c r="B1067">
        <f>IF(Data!W1067=0,-1,Data!W1067)</f>
        <v>-1</v>
      </c>
      <c r="C1067" s="1">
        <f>IF(Data!AB1067=0,-1,Data!AB1067)</f>
        <v>-1</v>
      </c>
      <c r="D1067">
        <f t="shared" si="16"/>
        <v>8</v>
      </c>
    </row>
    <row r="1068" spans="1:4" x14ac:dyDescent="0.2">
      <c r="A1068">
        <f>Data!I1068</f>
        <v>1065</v>
      </c>
      <c r="B1068">
        <f>IF(Data!W1068=0,-1,Data!W1068)</f>
        <v>-1</v>
      </c>
      <c r="C1068" s="1">
        <f>IF(Data!AB1068=0,-1,Data!AB1068)</f>
        <v>-1</v>
      </c>
      <c r="D1068">
        <f t="shared" si="16"/>
        <v>8</v>
      </c>
    </row>
    <row r="1069" spans="1:4" x14ac:dyDescent="0.2">
      <c r="A1069">
        <f>Data!I1069</f>
        <v>1066</v>
      </c>
      <c r="B1069">
        <f>IF(Data!W1069=0,-1,Data!W1069)</f>
        <v>-1</v>
      </c>
      <c r="C1069" s="1">
        <f>IF(Data!AB1069=0,-1,Data!AB1069)</f>
        <v>-1</v>
      </c>
      <c r="D1069">
        <f t="shared" si="16"/>
        <v>8</v>
      </c>
    </row>
    <row r="1070" spans="1:4" x14ac:dyDescent="0.2">
      <c r="A1070">
        <f>Data!I1070</f>
        <v>1067</v>
      </c>
      <c r="B1070">
        <f>IF(Data!W1070=0,-1,Data!W1070)</f>
        <v>-1</v>
      </c>
      <c r="C1070" s="1">
        <f>IF(Data!AB1070=0,-1,Data!AB1070)</f>
        <v>-1</v>
      </c>
      <c r="D1070">
        <f t="shared" si="16"/>
        <v>8</v>
      </c>
    </row>
    <row r="1071" spans="1:4" x14ac:dyDescent="0.2">
      <c r="A1071">
        <f>Data!I1071</f>
        <v>1068</v>
      </c>
      <c r="B1071">
        <f>IF(Data!W1071=0,-1,Data!W1071)</f>
        <v>-1</v>
      </c>
      <c r="C1071" s="1">
        <f>IF(Data!AB1071=0,-1,Data!AB1071)</f>
        <v>-1</v>
      </c>
      <c r="D1071">
        <f t="shared" si="16"/>
        <v>8</v>
      </c>
    </row>
    <row r="1072" spans="1:4" x14ac:dyDescent="0.2">
      <c r="A1072">
        <f>Data!I1072</f>
        <v>1069</v>
      </c>
      <c r="B1072">
        <f>IF(Data!W1072=0,-1,Data!W1072)</f>
        <v>-1</v>
      </c>
      <c r="C1072" s="1">
        <f>IF(Data!AB1072=0,-1,Data!AB1072)</f>
        <v>-1</v>
      </c>
      <c r="D1072">
        <f t="shared" si="16"/>
        <v>8</v>
      </c>
    </row>
    <row r="1073" spans="1:4" x14ac:dyDescent="0.2">
      <c r="A1073">
        <f>Data!I1073</f>
        <v>1070</v>
      </c>
      <c r="B1073">
        <f>IF(Data!W1073=0,-1,Data!W1073)</f>
        <v>-1</v>
      </c>
      <c r="C1073" s="1">
        <f>IF(Data!AB1073=0,-1,Data!AB1073)</f>
        <v>-1</v>
      </c>
      <c r="D1073">
        <f t="shared" si="16"/>
        <v>8</v>
      </c>
    </row>
    <row r="1074" spans="1:4" x14ac:dyDescent="0.2">
      <c r="A1074">
        <f>Data!I1074</f>
        <v>1071</v>
      </c>
      <c r="B1074">
        <f>IF(Data!W1074=0,-1,Data!W1074)</f>
        <v>-1</v>
      </c>
      <c r="C1074" s="1">
        <f>IF(Data!AB1074=0,-1,Data!AB1074)</f>
        <v>-1</v>
      </c>
      <c r="D1074">
        <f t="shared" si="16"/>
        <v>8</v>
      </c>
    </row>
    <row r="1075" spans="1:4" x14ac:dyDescent="0.2">
      <c r="A1075">
        <f>Data!I1075</f>
        <v>1072</v>
      </c>
      <c r="B1075">
        <f>IF(Data!W1075=0,-1,Data!W1075)</f>
        <v>-1</v>
      </c>
      <c r="C1075" s="1">
        <f>IF(Data!AB1075=0,-1,Data!AB1075)</f>
        <v>-1</v>
      </c>
      <c r="D1075">
        <f t="shared" si="16"/>
        <v>8</v>
      </c>
    </row>
    <row r="1076" spans="1:4" x14ac:dyDescent="0.2">
      <c r="A1076">
        <f>Data!I1076</f>
        <v>1073</v>
      </c>
      <c r="B1076">
        <f>IF(Data!W1076=0,-1,Data!W1076)</f>
        <v>-1</v>
      </c>
      <c r="C1076" s="1">
        <f>IF(Data!AB1076=0,-1,Data!AB1076)</f>
        <v>-1</v>
      </c>
      <c r="D1076">
        <f t="shared" si="16"/>
        <v>8</v>
      </c>
    </row>
    <row r="1077" spans="1:4" x14ac:dyDescent="0.2">
      <c r="A1077">
        <f>Data!I1077</f>
        <v>1074</v>
      </c>
      <c r="B1077">
        <f>IF(Data!W1077=0,-1,Data!W1077)</f>
        <v>-1</v>
      </c>
      <c r="C1077" s="1">
        <f>IF(Data!AB1077=0,-1,Data!AB1077)</f>
        <v>-1</v>
      </c>
      <c r="D1077">
        <f t="shared" si="16"/>
        <v>8</v>
      </c>
    </row>
    <row r="1078" spans="1:4" x14ac:dyDescent="0.2">
      <c r="A1078">
        <f>Data!I1078</f>
        <v>1075</v>
      </c>
      <c r="B1078">
        <f>IF(Data!W1078=0,-1,Data!W1078)</f>
        <v>-1</v>
      </c>
      <c r="C1078" s="1">
        <f>IF(Data!AB1078=0,-1,Data!AB1078)</f>
        <v>-1</v>
      </c>
      <c r="D1078">
        <f t="shared" si="16"/>
        <v>8</v>
      </c>
    </row>
    <row r="1079" spans="1:4" x14ac:dyDescent="0.2">
      <c r="A1079">
        <f>Data!I1079</f>
        <v>1076</v>
      </c>
      <c r="B1079">
        <f>IF(Data!W1079=0,-1,Data!W1079)</f>
        <v>-1</v>
      </c>
      <c r="C1079" s="1">
        <f>IF(Data!AB1079=0,-1,Data!AB1079)</f>
        <v>-1</v>
      </c>
      <c r="D1079">
        <f t="shared" si="16"/>
        <v>8</v>
      </c>
    </row>
    <row r="1080" spans="1:4" x14ac:dyDescent="0.2">
      <c r="A1080">
        <f>Data!I1080</f>
        <v>1077</v>
      </c>
      <c r="B1080">
        <f>IF(Data!W1080=0,-1,Data!W1080)</f>
        <v>-1</v>
      </c>
      <c r="C1080" s="1">
        <f>IF(Data!AB1080=0,-1,Data!AB1080)</f>
        <v>-1</v>
      </c>
      <c r="D1080">
        <f t="shared" si="16"/>
        <v>8</v>
      </c>
    </row>
    <row r="1081" spans="1:4" x14ac:dyDescent="0.2">
      <c r="A1081">
        <f>Data!I1081</f>
        <v>1078</v>
      </c>
      <c r="B1081">
        <f>IF(Data!W1081=0,-1,Data!W1081)</f>
        <v>-1</v>
      </c>
      <c r="C1081" s="1">
        <f>IF(Data!AB1081=0,-1,Data!AB1081)</f>
        <v>-1</v>
      </c>
      <c r="D1081">
        <f t="shared" si="16"/>
        <v>8</v>
      </c>
    </row>
    <row r="1082" spans="1:4" x14ac:dyDescent="0.2">
      <c r="A1082">
        <f>Data!I1082</f>
        <v>1079</v>
      </c>
      <c r="B1082">
        <f>IF(Data!W1082=0,-1,Data!W1082)</f>
        <v>-1</v>
      </c>
      <c r="C1082" s="1">
        <f>IF(Data!AB1082=0,-1,Data!AB1082)</f>
        <v>-1</v>
      </c>
      <c r="D1082">
        <f t="shared" si="16"/>
        <v>8</v>
      </c>
    </row>
    <row r="1083" spans="1:4" x14ac:dyDescent="0.2">
      <c r="A1083">
        <f>Data!I1083</f>
        <v>1080</v>
      </c>
      <c r="B1083">
        <f>IF(Data!W1083=0,-1,Data!W1083)</f>
        <v>-1</v>
      </c>
      <c r="C1083" s="1">
        <f>IF(Data!AB1083=0,-1,Data!AB1083)</f>
        <v>-1</v>
      </c>
      <c r="D1083">
        <f t="shared" si="16"/>
        <v>8</v>
      </c>
    </row>
    <row r="1084" spans="1:4" x14ac:dyDescent="0.2">
      <c r="A1084">
        <f>Data!I1084</f>
        <v>1081</v>
      </c>
      <c r="B1084">
        <f>IF(Data!W1084=0,-1,Data!W1084)</f>
        <v>-1</v>
      </c>
      <c r="C1084" s="1">
        <f>IF(Data!AB1084=0,-1,Data!AB1084)</f>
        <v>-1</v>
      </c>
      <c r="D1084">
        <f t="shared" si="16"/>
        <v>8</v>
      </c>
    </row>
    <row r="1085" spans="1:4" x14ac:dyDescent="0.2">
      <c r="A1085">
        <f>Data!I1085</f>
        <v>1082</v>
      </c>
      <c r="B1085">
        <f>IF(Data!W1085=0,-1,Data!W1085)</f>
        <v>-1</v>
      </c>
      <c r="C1085" s="1">
        <f>IF(Data!AB1085=0,-1,Data!AB1085)</f>
        <v>-1</v>
      </c>
      <c r="D1085">
        <f t="shared" si="16"/>
        <v>8</v>
      </c>
    </row>
    <row r="1086" spans="1:4" x14ac:dyDescent="0.2">
      <c r="A1086">
        <f>Data!I1086</f>
        <v>1083</v>
      </c>
      <c r="B1086">
        <f>IF(Data!W1086=0,-1,Data!W1086)</f>
        <v>-1</v>
      </c>
      <c r="C1086" s="1">
        <f>IF(Data!AB1086=0,-1,Data!AB1086)</f>
        <v>-1</v>
      </c>
      <c r="D1086">
        <f t="shared" si="16"/>
        <v>8</v>
      </c>
    </row>
    <row r="1087" spans="1:4" x14ac:dyDescent="0.2">
      <c r="A1087">
        <f>Data!I1087</f>
        <v>1084</v>
      </c>
      <c r="B1087">
        <f>IF(Data!W1087=0,-1,Data!W1087)</f>
        <v>-1</v>
      </c>
      <c r="C1087" s="1">
        <f>IF(Data!AB1087=0,-1,Data!AB1087)</f>
        <v>-1</v>
      </c>
      <c r="D1087">
        <f t="shared" si="16"/>
        <v>8</v>
      </c>
    </row>
    <row r="1088" spans="1:4" x14ac:dyDescent="0.2">
      <c r="A1088">
        <f>Data!I1088</f>
        <v>1085</v>
      </c>
      <c r="B1088">
        <f>IF(Data!W1088=0,-1,Data!W1088)</f>
        <v>-1</v>
      </c>
      <c r="C1088" s="1">
        <f>IF(Data!AB1088=0,-1,Data!AB1088)</f>
        <v>-1</v>
      </c>
      <c r="D1088">
        <f t="shared" si="16"/>
        <v>8</v>
      </c>
    </row>
    <row r="1089" spans="1:4" x14ac:dyDescent="0.2">
      <c r="A1089">
        <f>Data!I1089</f>
        <v>1086</v>
      </c>
      <c r="B1089">
        <f>IF(Data!W1089=0,-1,Data!W1089)</f>
        <v>-1</v>
      </c>
      <c r="C1089" s="1">
        <f>IF(Data!AB1089=0,-1,Data!AB1089)</f>
        <v>-1</v>
      </c>
      <c r="D1089">
        <f t="shared" si="16"/>
        <v>8</v>
      </c>
    </row>
    <row r="1090" spans="1:4" x14ac:dyDescent="0.2">
      <c r="A1090">
        <f>Data!I1090</f>
        <v>1087</v>
      </c>
      <c r="B1090">
        <f>IF(Data!W1090=0,-1,Data!W1090)</f>
        <v>-1</v>
      </c>
      <c r="C1090" s="1">
        <f>IF(Data!AB1090=0,-1,Data!AB1090)</f>
        <v>-1</v>
      </c>
      <c r="D1090">
        <f t="shared" si="16"/>
        <v>8</v>
      </c>
    </row>
    <row r="1091" spans="1:4" x14ac:dyDescent="0.2">
      <c r="A1091">
        <f>Data!I1091</f>
        <v>1088</v>
      </c>
      <c r="B1091">
        <f>IF(Data!W1091=0,-1,Data!W1091)</f>
        <v>-1</v>
      </c>
      <c r="C1091" s="1">
        <f>IF(Data!AB1091=0,-1,Data!AB1091)</f>
        <v>-1</v>
      </c>
      <c r="D1091">
        <f t="shared" si="16"/>
        <v>8</v>
      </c>
    </row>
    <row r="1092" spans="1:4" x14ac:dyDescent="0.2">
      <c r="A1092">
        <f>Data!I1092</f>
        <v>1089</v>
      </c>
      <c r="B1092">
        <f>IF(Data!W1092=0,-1,Data!W1092)</f>
        <v>-1</v>
      </c>
      <c r="C1092" s="1">
        <f>IF(Data!AB1092=0,-1,Data!AB1092)</f>
        <v>-1</v>
      </c>
      <c r="D1092">
        <f t="shared" si="16"/>
        <v>8</v>
      </c>
    </row>
    <row r="1093" spans="1:4" x14ac:dyDescent="0.2">
      <c r="A1093">
        <f>Data!I1093</f>
        <v>1090</v>
      </c>
      <c r="B1093">
        <f>IF(Data!W1093=0,-1,Data!W1093)</f>
        <v>-1</v>
      </c>
      <c r="C1093" s="1">
        <f>IF(Data!AB1093=0,-1,Data!AB1093)</f>
        <v>-1</v>
      </c>
      <c r="D1093">
        <f t="shared" ref="D1093:D1156" si="17">IF(B1093=-1,8,0)</f>
        <v>8</v>
      </c>
    </row>
    <row r="1094" spans="1:4" x14ac:dyDescent="0.2">
      <c r="A1094">
        <f>Data!I1094</f>
        <v>1091</v>
      </c>
      <c r="B1094">
        <f>IF(Data!W1094=0,-1,Data!W1094)</f>
        <v>-1</v>
      </c>
      <c r="C1094" s="1">
        <f>IF(Data!AB1094=0,-1,Data!AB1094)</f>
        <v>-1</v>
      </c>
      <c r="D1094">
        <f t="shared" si="17"/>
        <v>8</v>
      </c>
    </row>
    <row r="1095" spans="1:4" x14ac:dyDescent="0.2">
      <c r="A1095">
        <f>Data!I1095</f>
        <v>1092</v>
      </c>
      <c r="B1095">
        <f>IF(Data!W1095=0,-1,Data!W1095)</f>
        <v>-1</v>
      </c>
      <c r="C1095" s="1">
        <f>IF(Data!AB1095=0,-1,Data!AB1095)</f>
        <v>-1</v>
      </c>
      <c r="D1095">
        <f t="shared" si="17"/>
        <v>8</v>
      </c>
    </row>
    <row r="1096" spans="1:4" x14ac:dyDescent="0.2">
      <c r="A1096">
        <f>Data!I1096</f>
        <v>1093</v>
      </c>
      <c r="B1096">
        <f>IF(Data!W1096=0,-1,Data!W1096)</f>
        <v>-1</v>
      </c>
      <c r="C1096" s="1">
        <f>IF(Data!AB1096=0,-1,Data!AB1096)</f>
        <v>-1</v>
      </c>
      <c r="D1096">
        <f t="shared" si="17"/>
        <v>8</v>
      </c>
    </row>
    <row r="1097" spans="1:4" x14ac:dyDescent="0.2">
      <c r="A1097">
        <f>Data!I1097</f>
        <v>1094</v>
      </c>
      <c r="B1097">
        <f>IF(Data!W1097=0,-1,Data!W1097)</f>
        <v>-1</v>
      </c>
      <c r="C1097" s="1">
        <f>IF(Data!AB1097=0,-1,Data!AB1097)</f>
        <v>-1</v>
      </c>
      <c r="D1097">
        <f t="shared" si="17"/>
        <v>8</v>
      </c>
    </row>
    <row r="1098" spans="1:4" x14ac:dyDescent="0.2">
      <c r="A1098">
        <f>Data!I1098</f>
        <v>1095</v>
      </c>
      <c r="B1098">
        <f>IF(Data!W1098=0,-1,Data!W1098)</f>
        <v>-1</v>
      </c>
      <c r="C1098" s="1">
        <f>IF(Data!AB1098=0,-1,Data!AB1098)</f>
        <v>-1</v>
      </c>
      <c r="D1098">
        <f t="shared" si="17"/>
        <v>8</v>
      </c>
    </row>
    <row r="1099" spans="1:4" x14ac:dyDescent="0.2">
      <c r="A1099">
        <f>Data!I1099</f>
        <v>1096</v>
      </c>
      <c r="B1099">
        <f>IF(Data!W1099=0,-1,Data!W1099)</f>
        <v>-1</v>
      </c>
      <c r="C1099" s="1">
        <f>IF(Data!AB1099=0,-1,Data!AB1099)</f>
        <v>-1</v>
      </c>
      <c r="D1099">
        <f t="shared" si="17"/>
        <v>8</v>
      </c>
    </row>
    <row r="1100" spans="1:4" x14ac:dyDescent="0.2">
      <c r="A1100">
        <f>Data!I1100</f>
        <v>1097</v>
      </c>
      <c r="B1100">
        <f>IF(Data!W1100=0,-1,Data!W1100)</f>
        <v>-1</v>
      </c>
      <c r="C1100" s="1">
        <f>IF(Data!AB1100=0,-1,Data!AB1100)</f>
        <v>-1</v>
      </c>
      <c r="D1100">
        <f t="shared" si="17"/>
        <v>8</v>
      </c>
    </row>
    <row r="1101" spans="1:4" x14ac:dyDescent="0.2">
      <c r="A1101">
        <f>Data!I1101</f>
        <v>1098</v>
      </c>
      <c r="B1101">
        <f>IF(Data!W1101=0,-1,Data!W1101)</f>
        <v>-1</v>
      </c>
      <c r="C1101" s="1">
        <f>IF(Data!AB1101=0,-1,Data!AB1101)</f>
        <v>-1</v>
      </c>
      <c r="D1101">
        <f t="shared" si="17"/>
        <v>8</v>
      </c>
    </row>
    <row r="1102" spans="1:4" x14ac:dyDescent="0.2">
      <c r="A1102">
        <f>Data!I1102</f>
        <v>1099</v>
      </c>
      <c r="B1102">
        <f>IF(Data!W1102=0,-1,Data!W1102)</f>
        <v>-1</v>
      </c>
      <c r="C1102" s="1">
        <f>IF(Data!AB1102=0,-1,Data!AB1102)</f>
        <v>-1</v>
      </c>
      <c r="D1102">
        <f t="shared" si="17"/>
        <v>8</v>
      </c>
    </row>
    <row r="1103" spans="1:4" x14ac:dyDescent="0.2">
      <c r="A1103">
        <f>Data!I1103</f>
        <v>1100</v>
      </c>
      <c r="B1103">
        <f>IF(Data!W1103=0,-1,Data!W1103)</f>
        <v>-1</v>
      </c>
      <c r="C1103" s="1">
        <f>IF(Data!AB1103=0,-1,Data!AB1103)</f>
        <v>-1</v>
      </c>
      <c r="D1103">
        <f t="shared" si="17"/>
        <v>8</v>
      </c>
    </row>
    <row r="1104" spans="1:4" x14ac:dyDescent="0.2">
      <c r="A1104">
        <f>Data!I1104</f>
        <v>1101</v>
      </c>
      <c r="B1104">
        <f>IF(Data!W1104=0,-1,Data!W1104)</f>
        <v>-1</v>
      </c>
      <c r="C1104" s="1">
        <f>IF(Data!AB1104=0,-1,Data!AB1104)</f>
        <v>-1</v>
      </c>
      <c r="D1104">
        <f t="shared" si="17"/>
        <v>8</v>
      </c>
    </row>
    <row r="1105" spans="1:4" x14ac:dyDescent="0.2">
      <c r="A1105">
        <f>Data!I1105</f>
        <v>1102</v>
      </c>
      <c r="B1105">
        <f>IF(Data!W1105=0,-1,Data!W1105)</f>
        <v>-1</v>
      </c>
      <c r="C1105" s="1">
        <f>IF(Data!AB1105=0,-1,Data!AB1105)</f>
        <v>-1</v>
      </c>
      <c r="D1105">
        <f t="shared" si="17"/>
        <v>8</v>
      </c>
    </row>
    <row r="1106" spans="1:4" x14ac:dyDescent="0.2">
      <c r="A1106">
        <f>Data!I1106</f>
        <v>1103</v>
      </c>
      <c r="B1106">
        <f>IF(Data!W1106=0,-1,Data!W1106)</f>
        <v>-1</v>
      </c>
      <c r="C1106" s="1">
        <f>IF(Data!AB1106=0,-1,Data!AB1106)</f>
        <v>-1</v>
      </c>
      <c r="D1106">
        <f t="shared" si="17"/>
        <v>8</v>
      </c>
    </row>
    <row r="1107" spans="1:4" x14ac:dyDescent="0.2">
      <c r="A1107">
        <f>Data!I1107</f>
        <v>1104</v>
      </c>
      <c r="B1107">
        <f>IF(Data!W1107=0,-1,Data!W1107)</f>
        <v>-1</v>
      </c>
      <c r="C1107" s="1">
        <f>IF(Data!AB1107=0,-1,Data!AB1107)</f>
        <v>-1</v>
      </c>
      <c r="D1107">
        <f t="shared" si="17"/>
        <v>8</v>
      </c>
    </row>
    <row r="1108" spans="1:4" x14ac:dyDescent="0.2">
      <c r="A1108">
        <f>Data!I1108</f>
        <v>1105</v>
      </c>
      <c r="B1108">
        <f>IF(Data!W1108=0,-1,Data!W1108)</f>
        <v>-1</v>
      </c>
      <c r="C1108" s="1">
        <f>IF(Data!AB1108=0,-1,Data!AB1108)</f>
        <v>-1</v>
      </c>
      <c r="D1108">
        <f t="shared" si="17"/>
        <v>8</v>
      </c>
    </row>
    <row r="1109" spans="1:4" x14ac:dyDescent="0.2">
      <c r="A1109">
        <f>Data!I1109</f>
        <v>1106</v>
      </c>
      <c r="B1109">
        <f>IF(Data!W1109=0,-1,Data!W1109)</f>
        <v>-1</v>
      </c>
      <c r="C1109" s="1">
        <f>IF(Data!AB1109=0,-1,Data!AB1109)</f>
        <v>-1</v>
      </c>
      <c r="D1109">
        <f t="shared" si="17"/>
        <v>8</v>
      </c>
    </row>
    <row r="1110" spans="1:4" x14ac:dyDescent="0.2">
      <c r="A1110">
        <f>Data!I1110</f>
        <v>1107</v>
      </c>
      <c r="B1110">
        <f>IF(Data!W1110=0,-1,Data!W1110)</f>
        <v>-1</v>
      </c>
      <c r="C1110" s="1">
        <f>IF(Data!AB1110=0,-1,Data!AB1110)</f>
        <v>-1</v>
      </c>
      <c r="D1110">
        <f t="shared" si="17"/>
        <v>8</v>
      </c>
    </row>
    <row r="1111" spans="1:4" x14ac:dyDescent="0.2">
      <c r="A1111">
        <f>Data!I1111</f>
        <v>1108</v>
      </c>
      <c r="B1111">
        <f>IF(Data!W1111=0,-1,Data!W1111)</f>
        <v>-1</v>
      </c>
      <c r="C1111" s="1">
        <f>IF(Data!AB1111=0,-1,Data!AB1111)</f>
        <v>-1</v>
      </c>
      <c r="D1111">
        <f t="shared" si="17"/>
        <v>8</v>
      </c>
    </row>
    <row r="1112" spans="1:4" x14ac:dyDescent="0.2">
      <c r="A1112">
        <f>Data!I1112</f>
        <v>1109</v>
      </c>
      <c r="B1112">
        <f>IF(Data!W1112=0,-1,Data!W1112)</f>
        <v>-1</v>
      </c>
      <c r="C1112" s="1">
        <f>IF(Data!AB1112=0,-1,Data!AB1112)</f>
        <v>-1</v>
      </c>
      <c r="D1112">
        <f t="shared" si="17"/>
        <v>8</v>
      </c>
    </row>
    <row r="1113" spans="1:4" x14ac:dyDescent="0.2">
      <c r="A1113">
        <f>Data!I1113</f>
        <v>1110</v>
      </c>
      <c r="B1113">
        <f>IF(Data!W1113=0,-1,Data!W1113)</f>
        <v>-1</v>
      </c>
      <c r="C1113" s="1">
        <f>IF(Data!AB1113=0,-1,Data!AB1113)</f>
        <v>-1</v>
      </c>
      <c r="D1113">
        <f t="shared" si="17"/>
        <v>8</v>
      </c>
    </row>
    <row r="1114" spans="1:4" x14ac:dyDescent="0.2">
      <c r="A1114">
        <f>Data!I1114</f>
        <v>1111</v>
      </c>
      <c r="B1114">
        <f>IF(Data!W1114=0,-1,Data!W1114)</f>
        <v>-1</v>
      </c>
      <c r="C1114" s="1">
        <f>IF(Data!AB1114=0,-1,Data!AB1114)</f>
        <v>-1</v>
      </c>
      <c r="D1114">
        <f t="shared" si="17"/>
        <v>8</v>
      </c>
    </row>
    <row r="1115" spans="1:4" x14ac:dyDescent="0.2">
      <c r="A1115">
        <f>Data!I1115</f>
        <v>1112</v>
      </c>
      <c r="B1115">
        <f>IF(Data!W1115=0,-1,Data!W1115)</f>
        <v>-1</v>
      </c>
      <c r="C1115" s="1">
        <f>IF(Data!AB1115=0,-1,Data!AB1115)</f>
        <v>-1</v>
      </c>
      <c r="D1115">
        <f t="shared" si="17"/>
        <v>8</v>
      </c>
    </row>
    <row r="1116" spans="1:4" x14ac:dyDescent="0.2">
      <c r="A1116">
        <f>Data!I1116</f>
        <v>1113</v>
      </c>
      <c r="B1116">
        <f>IF(Data!W1116=0,-1,Data!W1116)</f>
        <v>-1</v>
      </c>
      <c r="C1116" s="1">
        <f>IF(Data!AB1116=0,-1,Data!AB1116)</f>
        <v>-1</v>
      </c>
      <c r="D1116">
        <f t="shared" si="17"/>
        <v>8</v>
      </c>
    </row>
    <row r="1117" spans="1:4" x14ac:dyDescent="0.2">
      <c r="A1117">
        <f>Data!I1117</f>
        <v>1114</v>
      </c>
      <c r="B1117">
        <f>IF(Data!W1117=0,-1,Data!W1117)</f>
        <v>-1</v>
      </c>
      <c r="C1117" s="1">
        <f>IF(Data!AB1117=0,-1,Data!AB1117)</f>
        <v>-1</v>
      </c>
      <c r="D1117">
        <f t="shared" si="17"/>
        <v>8</v>
      </c>
    </row>
    <row r="1118" spans="1:4" x14ac:dyDescent="0.2">
      <c r="A1118">
        <f>Data!I1118</f>
        <v>1115</v>
      </c>
      <c r="B1118">
        <f>IF(Data!W1118=0,-1,Data!W1118)</f>
        <v>-1</v>
      </c>
      <c r="C1118" s="1">
        <f>IF(Data!AB1118=0,-1,Data!AB1118)</f>
        <v>-1</v>
      </c>
      <c r="D1118">
        <f t="shared" si="17"/>
        <v>8</v>
      </c>
    </row>
    <row r="1119" spans="1:4" x14ac:dyDescent="0.2">
      <c r="A1119">
        <f>Data!I1119</f>
        <v>1116</v>
      </c>
      <c r="B1119">
        <f>IF(Data!W1119=0,-1,Data!W1119)</f>
        <v>-1</v>
      </c>
      <c r="C1119" s="1">
        <f>IF(Data!AB1119=0,-1,Data!AB1119)</f>
        <v>-1</v>
      </c>
      <c r="D1119">
        <f t="shared" si="17"/>
        <v>8</v>
      </c>
    </row>
    <row r="1120" spans="1:4" x14ac:dyDescent="0.2">
      <c r="A1120">
        <f>Data!I1120</f>
        <v>1117</v>
      </c>
      <c r="B1120">
        <f>IF(Data!W1120=0,-1,Data!W1120)</f>
        <v>-1</v>
      </c>
      <c r="C1120" s="1">
        <f>IF(Data!AB1120=0,-1,Data!AB1120)</f>
        <v>-1</v>
      </c>
      <c r="D1120">
        <f t="shared" si="17"/>
        <v>8</v>
      </c>
    </row>
    <row r="1121" spans="1:4" x14ac:dyDescent="0.2">
      <c r="A1121">
        <f>Data!I1121</f>
        <v>1118</v>
      </c>
      <c r="B1121">
        <f>IF(Data!W1121=0,-1,Data!W1121)</f>
        <v>-1</v>
      </c>
      <c r="C1121" s="1">
        <f>IF(Data!AB1121=0,-1,Data!AB1121)</f>
        <v>-1</v>
      </c>
      <c r="D1121">
        <f t="shared" si="17"/>
        <v>8</v>
      </c>
    </row>
    <row r="1122" spans="1:4" x14ac:dyDescent="0.2">
      <c r="A1122">
        <f>Data!I1122</f>
        <v>1119</v>
      </c>
      <c r="B1122">
        <f>IF(Data!W1122=0,-1,Data!W1122)</f>
        <v>-1</v>
      </c>
      <c r="C1122" s="1">
        <f>IF(Data!AB1122=0,-1,Data!AB1122)</f>
        <v>-1</v>
      </c>
      <c r="D1122">
        <f t="shared" si="17"/>
        <v>8</v>
      </c>
    </row>
    <row r="1123" spans="1:4" x14ac:dyDescent="0.2">
      <c r="A1123">
        <f>Data!I1123</f>
        <v>1120</v>
      </c>
      <c r="B1123">
        <f>IF(Data!W1123=0,-1,Data!W1123)</f>
        <v>-1</v>
      </c>
      <c r="C1123" s="1">
        <f>IF(Data!AB1123=0,-1,Data!AB1123)</f>
        <v>-1</v>
      </c>
      <c r="D1123">
        <f t="shared" si="17"/>
        <v>8</v>
      </c>
    </row>
    <row r="1124" spans="1:4" x14ac:dyDescent="0.2">
      <c r="A1124">
        <f>Data!I1124</f>
        <v>1121</v>
      </c>
      <c r="B1124">
        <f>IF(Data!W1124=0,-1,Data!W1124)</f>
        <v>-1</v>
      </c>
      <c r="C1124" s="1">
        <f>IF(Data!AB1124=0,-1,Data!AB1124)</f>
        <v>-1</v>
      </c>
      <c r="D1124">
        <f t="shared" si="17"/>
        <v>8</v>
      </c>
    </row>
    <row r="1125" spans="1:4" x14ac:dyDescent="0.2">
      <c r="A1125">
        <f>Data!I1125</f>
        <v>1122</v>
      </c>
      <c r="B1125">
        <f>IF(Data!W1125=0,-1,Data!W1125)</f>
        <v>-1</v>
      </c>
      <c r="C1125" s="1">
        <f>IF(Data!AB1125=0,-1,Data!AB1125)</f>
        <v>-1</v>
      </c>
      <c r="D1125">
        <f t="shared" si="17"/>
        <v>8</v>
      </c>
    </row>
    <row r="1126" spans="1:4" x14ac:dyDescent="0.2">
      <c r="A1126">
        <f>Data!I1126</f>
        <v>1123</v>
      </c>
      <c r="B1126">
        <f>IF(Data!W1126=0,-1,Data!W1126)</f>
        <v>-1</v>
      </c>
      <c r="C1126" s="1">
        <f>IF(Data!AB1126=0,-1,Data!AB1126)</f>
        <v>-1</v>
      </c>
      <c r="D1126">
        <f t="shared" si="17"/>
        <v>8</v>
      </c>
    </row>
    <row r="1127" spans="1:4" x14ac:dyDescent="0.2">
      <c r="A1127">
        <f>Data!I1127</f>
        <v>1124</v>
      </c>
      <c r="B1127">
        <f>IF(Data!W1127=0,-1,Data!W1127)</f>
        <v>-1</v>
      </c>
      <c r="C1127" s="1">
        <f>IF(Data!AB1127=0,-1,Data!AB1127)</f>
        <v>-1</v>
      </c>
      <c r="D1127">
        <f t="shared" si="17"/>
        <v>8</v>
      </c>
    </row>
    <row r="1128" spans="1:4" x14ac:dyDescent="0.2">
      <c r="A1128">
        <f>Data!I1128</f>
        <v>1125</v>
      </c>
      <c r="B1128">
        <f>IF(Data!W1128=0,-1,Data!W1128)</f>
        <v>-1</v>
      </c>
      <c r="C1128" s="1">
        <f>IF(Data!AB1128=0,-1,Data!AB1128)</f>
        <v>-1</v>
      </c>
      <c r="D1128">
        <f t="shared" si="17"/>
        <v>8</v>
      </c>
    </row>
    <row r="1129" spans="1:4" x14ac:dyDescent="0.2">
      <c r="A1129">
        <f>Data!I1129</f>
        <v>1126</v>
      </c>
      <c r="B1129">
        <f>IF(Data!W1129=0,-1,Data!W1129)</f>
        <v>-1</v>
      </c>
      <c r="C1129" s="1">
        <f>IF(Data!AB1129=0,-1,Data!AB1129)</f>
        <v>-1</v>
      </c>
      <c r="D1129">
        <f t="shared" si="17"/>
        <v>8</v>
      </c>
    </row>
    <row r="1130" spans="1:4" x14ac:dyDescent="0.2">
      <c r="A1130">
        <f>Data!I1130</f>
        <v>1127</v>
      </c>
      <c r="B1130">
        <f>IF(Data!W1130=0,-1,Data!W1130)</f>
        <v>-1</v>
      </c>
      <c r="C1130" s="1">
        <f>IF(Data!AB1130=0,-1,Data!AB1130)</f>
        <v>-1</v>
      </c>
      <c r="D1130">
        <f t="shared" si="17"/>
        <v>8</v>
      </c>
    </row>
    <row r="1131" spans="1:4" x14ac:dyDescent="0.2">
      <c r="A1131">
        <f>Data!I1131</f>
        <v>1128</v>
      </c>
      <c r="B1131">
        <f>IF(Data!W1131=0,-1,Data!W1131)</f>
        <v>-1</v>
      </c>
      <c r="C1131" s="1">
        <f>IF(Data!AB1131=0,-1,Data!AB1131)</f>
        <v>-1</v>
      </c>
      <c r="D1131">
        <f t="shared" si="17"/>
        <v>8</v>
      </c>
    </row>
    <row r="1132" spans="1:4" x14ac:dyDescent="0.2">
      <c r="A1132">
        <f>Data!I1132</f>
        <v>1129</v>
      </c>
      <c r="B1132">
        <f>IF(Data!W1132=0,-1,Data!W1132)</f>
        <v>-1</v>
      </c>
      <c r="C1132" s="1">
        <f>IF(Data!AB1132=0,-1,Data!AB1132)</f>
        <v>-1</v>
      </c>
      <c r="D1132">
        <f t="shared" si="17"/>
        <v>8</v>
      </c>
    </row>
    <row r="1133" spans="1:4" x14ac:dyDescent="0.2">
      <c r="A1133">
        <f>Data!I1133</f>
        <v>1130</v>
      </c>
      <c r="B1133">
        <f>IF(Data!W1133=0,-1,Data!W1133)</f>
        <v>-1</v>
      </c>
      <c r="C1133" s="1">
        <f>IF(Data!AB1133=0,-1,Data!AB1133)</f>
        <v>-1</v>
      </c>
      <c r="D1133">
        <f t="shared" si="17"/>
        <v>8</v>
      </c>
    </row>
    <row r="1134" spans="1:4" x14ac:dyDescent="0.2">
      <c r="A1134">
        <f>Data!I1134</f>
        <v>1131</v>
      </c>
      <c r="B1134">
        <f>IF(Data!W1134=0,-1,Data!W1134)</f>
        <v>-1</v>
      </c>
      <c r="C1134" s="1">
        <f>IF(Data!AB1134=0,-1,Data!AB1134)</f>
        <v>-1</v>
      </c>
      <c r="D1134">
        <f t="shared" si="17"/>
        <v>8</v>
      </c>
    </row>
    <row r="1135" spans="1:4" x14ac:dyDescent="0.2">
      <c r="A1135">
        <f>Data!I1135</f>
        <v>1132</v>
      </c>
      <c r="B1135">
        <f>IF(Data!W1135=0,-1,Data!W1135)</f>
        <v>-1</v>
      </c>
      <c r="C1135" s="1">
        <f>IF(Data!AB1135=0,-1,Data!AB1135)</f>
        <v>-1</v>
      </c>
      <c r="D1135">
        <f t="shared" si="17"/>
        <v>8</v>
      </c>
    </row>
    <row r="1136" spans="1:4" x14ac:dyDescent="0.2">
      <c r="A1136">
        <f>Data!I1136</f>
        <v>1133</v>
      </c>
      <c r="B1136">
        <f>IF(Data!W1136=0,-1,Data!W1136)</f>
        <v>-1</v>
      </c>
      <c r="C1136" s="1">
        <f>IF(Data!AB1136=0,-1,Data!AB1136)</f>
        <v>-1</v>
      </c>
      <c r="D1136">
        <f t="shared" si="17"/>
        <v>8</v>
      </c>
    </row>
    <row r="1137" spans="1:4" x14ac:dyDescent="0.2">
      <c r="A1137">
        <f>Data!I1137</f>
        <v>1134</v>
      </c>
      <c r="B1137">
        <f>IF(Data!W1137=0,-1,Data!W1137)</f>
        <v>-1</v>
      </c>
      <c r="C1137" s="1">
        <f>IF(Data!AB1137=0,-1,Data!AB1137)</f>
        <v>-1</v>
      </c>
      <c r="D1137">
        <f t="shared" si="17"/>
        <v>8</v>
      </c>
    </row>
    <row r="1138" spans="1:4" x14ac:dyDescent="0.2">
      <c r="A1138">
        <f>Data!I1138</f>
        <v>1135</v>
      </c>
      <c r="B1138">
        <f>IF(Data!W1138=0,-1,Data!W1138)</f>
        <v>-1</v>
      </c>
      <c r="C1138" s="1">
        <f>IF(Data!AB1138=0,-1,Data!AB1138)</f>
        <v>-1</v>
      </c>
      <c r="D1138">
        <f t="shared" si="17"/>
        <v>8</v>
      </c>
    </row>
    <row r="1139" spans="1:4" x14ac:dyDescent="0.2">
      <c r="A1139">
        <f>Data!I1139</f>
        <v>1136</v>
      </c>
      <c r="B1139">
        <f>IF(Data!W1139=0,-1,Data!W1139)</f>
        <v>-1</v>
      </c>
      <c r="C1139" s="1">
        <f>IF(Data!AB1139=0,-1,Data!AB1139)</f>
        <v>-1</v>
      </c>
      <c r="D1139">
        <f t="shared" si="17"/>
        <v>8</v>
      </c>
    </row>
    <row r="1140" spans="1:4" x14ac:dyDescent="0.2">
      <c r="A1140">
        <f>Data!I1140</f>
        <v>1137</v>
      </c>
      <c r="B1140">
        <f>IF(Data!W1140=0,-1,Data!W1140)</f>
        <v>-1</v>
      </c>
      <c r="C1140" s="1">
        <f>IF(Data!AB1140=0,-1,Data!AB1140)</f>
        <v>-1</v>
      </c>
      <c r="D1140">
        <f t="shared" si="17"/>
        <v>8</v>
      </c>
    </row>
    <row r="1141" spans="1:4" x14ac:dyDescent="0.2">
      <c r="A1141">
        <f>Data!I1141</f>
        <v>1138</v>
      </c>
      <c r="B1141">
        <f>IF(Data!W1141=0,-1,Data!W1141)</f>
        <v>-1</v>
      </c>
      <c r="C1141" s="1">
        <f>IF(Data!AB1141=0,-1,Data!AB1141)</f>
        <v>-1</v>
      </c>
      <c r="D1141">
        <f t="shared" si="17"/>
        <v>8</v>
      </c>
    </row>
    <row r="1142" spans="1:4" x14ac:dyDescent="0.2">
      <c r="A1142">
        <f>Data!I1142</f>
        <v>1139</v>
      </c>
      <c r="B1142">
        <f>IF(Data!W1142=0,-1,Data!W1142)</f>
        <v>-1</v>
      </c>
      <c r="C1142" s="1">
        <f>IF(Data!AB1142=0,-1,Data!AB1142)</f>
        <v>-1</v>
      </c>
      <c r="D1142">
        <f t="shared" si="17"/>
        <v>8</v>
      </c>
    </row>
    <row r="1143" spans="1:4" x14ac:dyDescent="0.2">
      <c r="A1143">
        <f>Data!I1143</f>
        <v>1140</v>
      </c>
      <c r="B1143">
        <f>IF(Data!W1143=0,-1,Data!W1143)</f>
        <v>-1</v>
      </c>
      <c r="C1143" s="1">
        <f>IF(Data!AB1143=0,-1,Data!AB1143)</f>
        <v>-1</v>
      </c>
      <c r="D1143">
        <f t="shared" si="17"/>
        <v>8</v>
      </c>
    </row>
    <row r="1144" spans="1:4" x14ac:dyDescent="0.2">
      <c r="A1144">
        <f>Data!I1144</f>
        <v>1141</v>
      </c>
      <c r="B1144">
        <f>IF(Data!W1144=0,-1,Data!W1144)</f>
        <v>-1</v>
      </c>
      <c r="C1144" s="1">
        <f>IF(Data!AB1144=0,-1,Data!AB1144)</f>
        <v>-1</v>
      </c>
      <c r="D1144">
        <f t="shared" si="17"/>
        <v>8</v>
      </c>
    </row>
    <row r="1145" spans="1:4" x14ac:dyDescent="0.2">
      <c r="A1145">
        <f>Data!I1145</f>
        <v>1142</v>
      </c>
      <c r="B1145">
        <f>IF(Data!W1145=0,-1,Data!W1145)</f>
        <v>-1</v>
      </c>
      <c r="C1145" s="1">
        <f>IF(Data!AB1145=0,-1,Data!AB1145)</f>
        <v>-1</v>
      </c>
      <c r="D1145">
        <f t="shared" si="17"/>
        <v>8</v>
      </c>
    </row>
    <row r="1146" spans="1:4" x14ac:dyDescent="0.2">
      <c r="A1146">
        <f>Data!I1146</f>
        <v>1143</v>
      </c>
      <c r="B1146">
        <f>IF(Data!W1146=0,-1,Data!W1146)</f>
        <v>-1</v>
      </c>
      <c r="C1146" s="1">
        <f>IF(Data!AB1146=0,-1,Data!AB1146)</f>
        <v>-1</v>
      </c>
      <c r="D1146">
        <f t="shared" si="17"/>
        <v>8</v>
      </c>
    </row>
    <row r="1147" spans="1:4" x14ac:dyDescent="0.2">
      <c r="A1147">
        <f>Data!I1147</f>
        <v>1144</v>
      </c>
      <c r="B1147">
        <f>IF(Data!W1147=0,-1,Data!W1147)</f>
        <v>-1</v>
      </c>
      <c r="C1147" s="1">
        <f>IF(Data!AB1147=0,-1,Data!AB1147)</f>
        <v>-1</v>
      </c>
      <c r="D1147">
        <f t="shared" si="17"/>
        <v>8</v>
      </c>
    </row>
    <row r="1148" spans="1:4" x14ac:dyDescent="0.2">
      <c r="A1148">
        <f>Data!I1148</f>
        <v>1145</v>
      </c>
      <c r="B1148">
        <f>IF(Data!W1148=0,-1,Data!W1148)</f>
        <v>-1</v>
      </c>
      <c r="C1148" s="1">
        <f>IF(Data!AB1148=0,-1,Data!AB1148)</f>
        <v>-1</v>
      </c>
      <c r="D1148">
        <f t="shared" si="17"/>
        <v>8</v>
      </c>
    </row>
    <row r="1149" spans="1:4" x14ac:dyDescent="0.2">
      <c r="A1149">
        <f>Data!I1149</f>
        <v>1146</v>
      </c>
      <c r="B1149">
        <f>IF(Data!W1149=0,-1,Data!W1149)</f>
        <v>-1</v>
      </c>
      <c r="C1149" s="1">
        <f>IF(Data!AB1149=0,-1,Data!AB1149)</f>
        <v>-1</v>
      </c>
      <c r="D1149">
        <f t="shared" si="17"/>
        <v>8</v>
      </c>
    </row>
    <row r="1150" spans="1:4" x14ac:dyDescent="0.2">
      <c r="A1150">
        <f>Data!I1150</f>
        <v>1147</v>
      </c>
      <c r="B1150">
        <f>IF(Data!W1150=0,-1,Data!W1150)</f>
        <v>-1</v>
      </c>
      <c r="C1150" s="1">
        <f>IF(Data!AB1150=0,-1,Data!AB1150)</f>
        <v>-1</v>
      </c>
      <c r="D1150">
        <f t="shared" si="17"/>
        <v>8</v>
      </c>
    </row>
    <row r="1151" spans="1:4" x14ac:dyDescent="0.2">
      <c r="A1151">
        <f>Data!I1151</f>
        <v>1148</v>
      </c>
      <c r="B1151">
        <f>IF(Data!W1151=0,-1,Data!W1151)</f>
        <v>-1</v>
      </c>
      <c r="C1151" s="1">
        <f>IF(Data!AB1151=0,-1,Data!AB1151)</f>
        <v>-1</v>
      </c>
      <c r="D1151">
        <f t="shared" si="17"/>
        <v>8</v>
      </c>
    </row>
    <row r="1152" spans="1:4" x14ac:dyDescent="0.2">
      <c r="A1152">
        <f>Data!I1152</f>
        <v>1149</v>
      </c>
      <c r="B1152">
        <f>IF(Data!W1152=0,-1,Data!W1152)</f>
        <v>-1</v>
      </c>
      <c r="C1152" s="1">
        <f>IF(Data!AB1152=0,-1,Data!AB1152)</f>
        <v>-1</v>
      </c>
      <c r="D1152">
        <f t="shared" si="17"/>
        <v>8</v>
      </c>
    </row>
    <row r="1153" spans="1:4" x14ac:dyDescent="0.2">
      <c r="A1153">
        <f>Data!I1153</f>
        <v>1150</v>
      </c>
      <c r="B1153">
        <f>IF(Data!W1153=0,-1,Data!W1153)</f>
        <v>-1</v>
      </c>
      <c r="C1153" s="1">
        <f>IF(Data!AB1153=0,-1,Data!AB1153)</f>
        <v>-1</v>
      </c>
      <c r="D1153">
        <f t="shared" si="17"/>
        <v>8</v>
      </c>
    </row>
    <row r="1154" spans="1:4" x14ac:dyDescent="0.2">
      <c r="A1154">
        <f>Data!I1154</f>
        <v>1151</v>
      </c>
      <c r="B1154">
        <f>IF(Data!W1154=0,-1,Data!W1154)</f>
        <v>-1</v>
      </c>
      <c r="C1154" s="1">
        <f>IF(Data!AB1154=0,-1,Data!AB1154)</f>
        <v>-1</v>
      </c>
      <c r="D1154">
        <f t="shared" si="17"/>
        <v>8</v>
      </c>
    </row>
    <row r="1155" spans="1:4" x14ac:dyDescent="0.2">
      <c r="A1155">
        <f>Data!I1155</f>
        <v>1152</v>
      </c>
      <c r="B1155">
        <f>IF(Data!W1155=0,-1,Data!W1155)</f>
        <v>-1</v>
      </c>
      <c r="C1155" s="1">
        <f>IF(Data!AB1155=0,-1,Data!AB1155)</f>
        <v>-1</v>
      </c>
      <c r="D1155">
        <f t="shared" si="17"/>
        <v>8</v>
      </c>
    </row>
    <row r="1156" spans="1:4" x14ac:dyDescent="0.2">
      <c r="A1156">
        <f>Data!I1156</f>
        <v>1153</v>
      </c>
      <c r="B1156">
        <f>IF(Data!W1156=0,-1,Data!W1156)</f>
        <v>-1</v>
      </c>
      <c r="C1156" s="1">
        <f>IF(Data!AB1156=0,-1,Data!AB1156)</f>
        <v>-1</v>
      </c>
      <c r="D1156">
        <f t="shared" si="17"/>
        <v>8</v>
      </c>
    </row>
    <row r="1157" spans="1:4" x14ac:dyDescent="0.2">
      <c r="A1157">
        <f>Data!I1157</f>
        <v>1154</v>
      </c>
      <c r="B1157">
        <f>IF(Data!W1157=0,-1,Data!W1157)</f>
        <v>-1</v>
      </c>
      <c r="C1157" s="1">
        <f>IF(Data!AB1157=0,-1,Data!AB1157)</f>
        <v>-1</v>
      </c>
      <c r="D1157">
        <f t="shared" ref="D1157:D1203" si="18">IF(B1157=-1,8,0)</f>
        <v>8</v>
      </c>
    </row>
    <row r="1158" spans="1:4" x14ac:dyDescent="0.2">
      <c r="A1158">
        <f>Data!I1158</f>
        <v>1155</v>
      </c>
      <c r="B1158">
        <f>IF(Data!W1158=0,-1,Data!W1158)</f>
        <v>-1</v>
      </c>
      <c r="C1158" s="1">
        <f>IF(Data!AB1158=0,-1,Data!AB1158)</f>
        <v>-1</v>
      </c>
      <c r="D1158">
        <f t="shared" si="18"/>
        <v>8</v>
      </c>
    </row>
    <row r="1159" spans="1:4" x14ac:dyDescent="0.2">
      <c r="A1159">
        <f>Data!I1159</f>
        <v>1156</v>
      </c>
      <c r="B1159">
        <f>IF(Data!W1159=0,-1,Data!W1159)</f>
        <v>-1</v>
      </c>
      <c r="C1159" s="1">
        <f>IF(Data!AB1159=0,-1,Data!AB1159)</f>
        <v>-1</v>
      </c>
      <c r="D1159">
        <f t="shared" si="18"/>
        <v>8</v>
      </c>
    </row>
    <row r="1160" spans="1:4" x14ac:dyDescent="0.2">
      <c r="A1160">
        <f>Data!I1160</f>
        <v>1157</v>
      </c>
      <c r="B1160">
        <f>IF(Data!W1160=0,-1,Data!W1160)</f>
        <v>-1</v>
      </c>
      <c r="C1160" s="1">
        <f>IF(Data!AB1160=0,-1,Data!AB1160)</f>
        <v>-1</v>
      </c>
      <c r="D1160">
        <f t="shared" si="18"/>
        <v>8</v>
      </c>
    </row>
    <row r="1161" spans="1:4" x14ac:dyDescent="0.2">
      <c r="A1161">
        <f>Data!I1161</f>
        <v>1158</v>
      </c>
      <c r="B1161">
        <f>IF(Data!W1161=0,-1,Data!W1161)</f>
        <v>-1</v>
      </c>
      <c r="C1161" s="1">
        <f>IF(Data!AB1161=0,-1,Data!AB1161)</f>
        <v>-1</v>
      </c>
      <c r="D1161">
        <f t="shared" si="18"/>
        <v>8</v>
      </c>
    </row>
    <row r="1162" spans="1:4" x14ac:dyDescent="0.2">
      <c r="A1162">
        <f>Data!I1162</f>
        <v>1159</v>
      </c>
      <c r="B1162">
        <f>IF(Data!W1162=0,-1,Data!W1162)</f>
        <v>-1</v>
      </c>
      <c r="C1162" s="1">
        <f>IF(Data!AB1162=0,-1,Data!AB1162)</f>
        <v>-1</v>
      </c>
      <c r="D1162">
        <f t="shared" si="18"/>
        <v>8</v>
      </c>
    </row>
    <row r="1163" spans="1:4" x14ac:dyDescent="0.2">
      <c r="A1163">
        <f>Data!I1163</f>
        <v>1160</v>
      </c>
      <c r="B1163">
        <f>IF(Data!W1163=0,-1,Data!W1163)</f>
        <v>-1</v>
      </c>
      <c r="C1163" s="1">
        <f>IF(Data!AB1163=0,-1,Data!AB1163)</f>
        <v>-1</v>
      </c>
      <c r="D1163">
        <f t="shared" si="18"/>
        <v>8</v>
      </c>
    </row>
    <row r="1164" spans="1:4" x14ac:dyDescent="0.2">
      <c r="A1164">
        <f>Data!I1164</f>
        <v>1161</v>
      </c>
      <c r="B1164">
        <f>IF(Data!W1164=0,-1,Data!W1164)</f>
        <v>-1</v>
      </c>
      <c r="C1164" s="1">
        <f>IF(Data!AB1164=0,-1,Data!AB1164)</f>
        <v>-1</v>
      </c>
      <c r="D1164">
        <f t="shared" si="18"/>
        <v>8</v>
      </c>
    </row>
    <row r="1165" spans="1:4" x14ac:dyDescent="0.2">
      <c r="A1165">
        <f>Data!I1165</f>
        <v>1162</v>
      </c>
      <c r="B1165">
        <f>IF(Data!W1165=0,-1,Data!W1165)</f>
        <v>-1</v>
      </c>
      <c r="C1165" s="1">
        <f>IF(Data!AB1165=0,-1,Data!AB1165)</f>
        <v>-1</v>
      </c>
      <c r="D1165">
        <f t="shared" si="18"/>
        <v>8</v>
      </c>
    </row>
    <row r="1166" spans="1:4" x14ac:dyDescent="0.2">
      <c r="A1166">
        <f>Data!I1166</f>
        <v>1163</v>
      </c>
      <c r="B1166">
        <f>IF(Data!W1166=0,-1,Data!W1166)</f>
        <v>-1</v>
      </c>
      <c r="C1166" s="1">
        <f>IF(Data!AB1166=0,-1,Data!AB1166)</f>
        <v>-1</v>
      </c>
      <c r="D1166">
        <f t="shared" si="18"/>
        <v>8</v>
      </c>
    </row>
    <row r="1167" spans="1:4" x14ac:dyDescent="0.2">
      <c r="A1167">
        <f>Data!I1167</f>
        <v>1164</v>
      </c>
      <c r="B1167">
        <f>IF(Data!W1167=0,-1,Data!W1167)</f>
        <v>-1</v>
      </c>
      <c r="C1167" s="1">
        <f>IF(Data!AB1167=0,-1,Data!AB1167)</f>
        <v>-1</v>
      </c>
      <c r="D1167">
        <f t="shared" si="18"/>
        <v>8</v>
      </c>
    </row>
    <row r="1168" spans="1:4" x14ac:dyDescent="0.2">
      <c r="A1168">
        <f>Data!I1168</f>
        <v>1165</v>
      </c>
      <c r="B1168">
        <f>IF(Data!W1168=0,-1,Data!W1168)</f>
        <v>-1</v>
      </c>
      <c r="C1168" s="1">
        <f>IF(Data!AB1168=0,-1,Data!AB1168)</f>
        <v>-1</v>
      </c>
      <c r="D1168">
        <f t="shared" si="18"/>
        <v>8</v>
      </c>
    </row>
    <row r="1169" spans="1:4" x14ac:dyDescent="0.2">
      <c r="A1169">
        <f>Data!I1169</f>
        <v>1166</v>
      </c>
      <c r="B1169">
        <f>IF(Data!W1169=0,-1,Data!W1169)</f>
        <v>-1</v>
      </c>
      <c r="C1169" s="1">
        <f>IF(Data!AB1169=0,-1,Data!AB1169)</f>
        <v>-1</v>
      </c>
      <c r="D1169">
        <f t="shared" si="18"/>
        <v>8</v>
      </c>
    </row>
    <row r="1170" spans="1:4" x14ac:dyDescent="0.2">
      <c r="A1170">
        <f>Data!I1170</f>
        <v>1167</v>
      </c>
      <c r="B1170">
        <f>IF(Data!W1170=0,-1,Data!W1170)</f>
        <v>-1</v>
      </c>
      <c r="C1170" s="1">
        <f>IF(Data!AB1170=0,-1,Data!AB1170)</f>
        <v>-1</v>
      </c>
      <c r="D1170">
        <f t="shared" si="18"/>
        <v>8</v>
      </c>
    </row>
    <row r="1171" spans="1:4" x14ac:dyDescent="0.2">
      <c r="A1171">
        <f>Data!I1171</f>
        <v>1168</v>
      </c>
      <c r="B1171">
        <f>IF(Data!W1171=0,-1,Data!W1171)</f>
        <v>-1</v>
      </c>
      <c r="C1171" s="1">
        <f>IF(Data!AB1171=0,-1,Data!AB1171)</f>
        <v>-1</v>
      </c>
      <c r="D1171">
        <f t="shared" si="18"/>
        <v>8</v>
      </c>
    </row>
    <row r="1172" spans="1:4" x14ac:dyDescent="0.2">
      <c r="A1172">
        <f>Data!I1172</f>
        <v>1169</v>
      </c>
      <c r="B1172">
        <f>IF(Data!W1172=0,-1,Data!W1172)</f>
        <v>-1</v>
      </c>
      <c r="C1172" s="1">
        <f>IF(Data!AB1172=0,-1,Data!AB1172)</f>
        <v>-1</v>
      </c>
      <c r="D1172">
        <f t="shared" si="18"/>
        <v>8</v>
      </c>
    </row>
    <row r="1173" spans="1:4" x14ac:dyDescent="0.2">
      <c r="A1173">
        <f>Data!I1173</f>
        <v>1170</v>
      </c>
      <c r="B1173">
        <f>IF(Data!W1173=0,-1,Data!W1173)</f>
        <v>-1</v>
      </c>
      <c r="C1173" s="1">
        <f>IF(Data!AB1173=0,-1,Data!AB1173)</f>
        <v>-1</v>
      </c>
      <c r="D1173">
        <f t="shared" si="18"/>
        <v>8</v>
      </c>
    </row>
    <row r="1174" spans="1:4" x14ac:dyDescent="0.2">
      <c r="A1174">
        <f>Data!I1174</f>
        <v>1171</v>
      </c>
      <c r="B1174">
        <f>IF(Data!W1174=0,-1,Data!W1174)</f>
        <v>-1</v>
      </c>
      <c r="C1174" s="1">
        <f>IF(Data!AB1174=0,-1,Data!AB1174)</f>
        <v>-1</v>
      </c>
      <c r="D1174">
        <f t="shared" si="18"/>
        <v>8</v>
      </c>
    </row>
    <row r="1175" spans="1:4" x14ac:dyDescent="0.2">
      <c r="A1175">
        <f>Data!I1175</f>
        <v>1172</v>
      </c>
      <c r="B1175">
        <f>IF(Data!W1175=0,-1,Data!W1175)</f>
        <v>-1</v>
      </c>
      <c r="C1175" s="1">
        <f>IF(Data!AB1175=0,-1,Data!AB1175)</f>
        <v>-1</v>
      </c>
      <c r="D1175">
        <f t="shared" si="18"/>
        <v>8</v>
      </c>
    </row>
    <row r="1176" spans="1:4" x14ac:dyDescent="0.2">
      <c r="A1176">
        <f>Data!I1176</f>
        <v>1173</v>
      </c>
      <c r="B1176">
        <f>IF(Data!W1176=0,-1,Data!W1176)</f>
        <v>-1</v>
      </c>
      <c r="C1176" s="1">
        <f>IF(Data!AB1176=0,-1,Data!AB1176)</f>
        <v>-1</v>
      </c>
      <c r="D1176">
        <f t="shared" si="18"/>
        <v>8</v>
      </c>
    </row>
    <row r="1177" spans="1:4" x14ac:dyDescent="0.2">
      <c r="A1177">
        <f>Data!I1177</f>
        <v>1174</v>
      </c>
      <c r="B1177">
        <f>IF(Data!W1177=0,-1,Data!W1177)</f>
        <v>-1</v>
      </c>
      <c r="C1177" s="1">
        <f>IF(Data!AB1177=0,-1,Data!AB1177)</f>
        <v>-1</v>
      </c>
      <c r="D1177">
        <f t="shared" si="18"/>
        <v>8</v>
      </c>
    </row>
    <row r="1178" spans="1:4" x14ac:dyDescent="0.2">
      <c r="A1178">
        <f>Data!I1178</f>
        <v>1175</v>
      </c>
      <c r="B1178">
        <f>IF(Data!W1178=0,-1,Data!W1178)</f>
        <v>-1</v>
      </c>
      <c r="C1178" s="1">
        <f>IF(Data!AB1178=0,-1,Data!AB1178)</f>
        <v>-1</v>
      </c>
      <c r="D1178">
        <f t="shared" si="18"/>
        <v>8</v>
      </c>
    </row>
    <row r="1179" spans="1:4" x14ac:dyDescent="0.2">
      <c r="A1179">
        <f>Data!I1179</f>
        <v>1176</v>
      </c>
      <c r="B1179">
        <f>IF(Data!W1179=0,-1,Data!W1179)</f>
        <v>-1</v>
      </c>
      <c r="C1179" s="1">
        <f>IF(Data!AB1179=0,-1,Data!AB1179)</f>
        <v>-1</v>
      </c>
      <c r="D1179">
        <f t="shared" si="18"/>
        <v>8</v>
      </c>
    </row>
    <row r="1180" spans="1:4" x14ac:dyDescent="0.2">
      <c r="A1180">
        <f>Data!I1180</f>
        <v>1177</v>
      </c>
      <c r="B1180">
        <f>IF(Data!W1180=0,-1,Data!W1180)</f>
        <v>-1</v>
      </c>
      <c r="C1180" s="1">
        <f>IF(Data!AB1180=0,-1,Data!AB1180)</f>
        <v>-1</v>
      </c>
      <c r="D1180">
        <f t="shared" si="18"/>
        <v>8</v>
      </c>
    </row>
    <row r="1181" spans="1:4" x14ac:dyDescent="0.2">
      <c r="A1181">
        <f>Data!I1181</f>
        <v>1178</v>
      </c>
      <c r="B1181">
        <f>IF(Data!W1181=0,-1,Data!W1181)</f>
        <v>-1</v>
      </c>
      <c r="C1181" s="1">
        <f>IF(Data!AB1181=0,-1,Data!AB1181)</f>
        <v>-1</v>
      </c>
      <c r="D1181">
        <f t="shared" si="18"/>
        <v>8</v>
      </c>
    </row>
    <row r="1182" spans="1:4" x14ac:dyDescent="0.2">
      <c r="A1182">
        <f>Data!I1182</f>
        <v>1179</v>
      </c>
      <c r="B1182">
        <f>IF(Data!W1182=0,-1,Data!W1182)</f>
        <v>-1</v>
      </c>
      <c r="C1182" s="1">
        <f>IF(Data!AB1182=0,-1,Data!AB1182)</f>
        <v>-1</v>
      </c>
      <c r="D1182">
        <f t="shared" si="18"/>
        <v>8</v>
      </c>
    </row>
    <row r="1183" spans="1:4" x14ac:dyDescent="0.2">
      <c r="A1183">
        <f>Data!I1183</f>
        <v>1180</v>
      </c>
      <c r="B1183">
        <f>IF(Data!W1183=0,-1,Data!W1183)</f>
        <v>-1</v>
      </c>
      <c r="C1183" s="1">
        <f>IF(Data!AB1183=0,-1,Data!AB1183)</f>
        <v>-1</v>
      </c>
      <c r="D1183">
        <f t="shared" si="18"/>
        <v>8</v>
      </c>
    </row>
    <row r="1184" spans="1:4" x14ac:dyDescent="0.2">
      <c r="A1184">
        <f>Data!I1184</f>
        <v>1181</v>
      </c>
      <c r="B1184">
        <f>IF(Data!W1184=0,-1,Data!W1184)</f>
        <v>-1</v>
      </c>
      <c r="C1184" s="1">
        <f>IF(Data!AB1184=0,-1,Data!AB1184)</f>
        <v>-1</v>
      </c>
      <c r="D1184">
        <f t="shared" si="18"/>
        <v>8</v>
      </c>
    </row>
    <row r="1185" spans="1:4" x14ac:dyDescent="0.2">
      <c r="A1185">
        <f>Data!I1185</f>
        <v>1182</v>
      </c>
      <c r="B1185">
        <f>IF(Data!W1185=0,-1,Data!W1185)</f>
        <v>-1</v>
      </c>
      <c r="C1185" s="1">
        <f>IF(Data!AB1185=0,-1,Data!AB1185)</f>
        <v>-1</v>
      </c>
      <c r="D1185">
        <f t="shared" si="18"/>
        <v>8</v>
      </c>
    </row>
    <row r="1186" spans="1:4" x14ac:dyDescent="0.2">
      <c r="A1186">
        <f>Data!I1186</f>
        <v>1183</v>
      </c>
      <c r="B1186">
        <f>IF(Data!W1186=0,-1,Data!W1186)</f>
        <v>-1</v>
      </c>
      <c r="C1186" s="1">
        <f>IF(Data!AB1186=0,-1,Data!AB1186)</f>
        <v>-1</v>
      </c>
      <c r="D1186">
        <f t="shared" si="18"/>
        <v>8</v>
      </c>
    </row>
    <row r="1187" spans="1:4" x14ac:dyDescent="0.2">
      <c r="A1187">
        <f>Data!I1187</f>
        <v>1184</v>
      </c>
      <c r="B1187">
        <f>IF(Data!W1187=0,-1,Data!W1187)</f>
        <v>-1</v>
      </c>
      <c r="C1187" s="1">
        <f>IF(Data!AB1187=0,-1,Data!AB1187)</f>
        <v>-1</v>
      </c>
      <c r="D1187">
        <f t="shared" si="18"/>
        <v>8</v>
      </c>
    </row>
    <row r="1188" spans="1:4" x14ac:dyDescent="0.2">
      <c r="A1188">
        <f>Data!I1188</f>
        <v>1185</v>
      </c>
      <c r="B1188">
        <f>IF(Data!W1188=0,-1,Data!W1188)</f>
        <v>-1</v>
      </c>
      <c r="C1188" s="1">
        <f>IF(Data!AB1188=0,-1,Data!AB1188)</f>
        <v>-1</v>
      </c>
      <c r="D1188">
        <f t="shared" si="18"/>
        <v>8</v>
      </c>
    </row>
    <row r="1189" spans="1:4" x14ac:dyDescent="0.2">
      <c r="A1189">
        <f>Data!I1189</f>
        <v>1186</v>
      </c>
      <c r="B1189">
        <f>IF(Data!W1189=0,-1,Data!W1189)</f>
        <v>-1</v>
      </c>
      <c r="C1189" s="1">
        <f>IF(Data!AB1189=0,-1,Data!AB1189)</f>
        <v>-1</v>
      </c>
      <c r="D1189">
        <f t="shared" si="18"/>
        <v>8</v>
      </c>
    </row>
    <row r="1190" spans="1:4" x14ac:dyDescent="0.2">
      <c r="A1190">
        <f>Data!I1190</f>
        <v>1187</v>
      </c>
      <c r="B1190">
        <f>IF(Data!W1190=0,-1,Data!W1190)</f>
        <v>-1</v>
      </c>
      <c r="C1190" s="1">
        <f>IF(Data!AB1190=0,-1,Data!AB1190)</f>
        <v>-1</v>
      </c>
      <c r="D1190">
        <f t="shared" si="18"/>
        <v>8</v>
      </c>
    </row>
    <row r="1191" spans="1:4" x14ac:dyDescent="0.2">
      <c r="A1191">
        <f>Data!I1191</f>
        <v>1188</v>
      </c>
      <c r="B1191">
        <f>IF(Data!W1191=0,-1,Data!W1191)</f>
        <v>-1</v>
      </c>
      <c r="C1191" s="1">
        <f>IF(Data!AB1191=0,-1,Data!AB1191)</f>
        <v>-1</v>
      </c>
      <c r="D1191">
        <f t="shared" si="18"/>
        <v>8</v>
      </c>
    </row>
    <row r="1192" spans="1:4" x14ac:dyDescent="0.2">
      <c r="A1192">
        <f>Data!I1192</f>
        <v>1189</v>
      </c>
      <c r="B1192">
        <f>IF(Data!W1192=0,-1,Data!W1192)</f>
        <v>-1</v>
      </c>
      <c r="C1192" s="1">
        <f>IF(Data!AB1192=0,-1,Data!AB1192)</f>
        <v>-1</v>
      </c>
      <c r="D1192">
        <f t="shared" si="18"/>
        <v>8</v>
      </c>
    </row>
    <row r="1193" spans="1:4" x14ac:dyDescent="0.2">
      <c r="A1193">
        <f>Data!I1193</f>
        <v>1190</v>
      </c>
      <c r="B1193">
        <f>IF(Data!W1193=0,-1,Data!W1193)</f>
        <v>-1</v>
      </c>
      <c r="C1193" s="1">
        <f>IF(Data!AB1193=0,-1,Data!AB1193)</f>
        <v>-1</v>
      </c>
      <c r="D1193">
        <f t="shared" si="18"/>
        <v>8</v>
      </c>
    </row>
    <row r="1194" spans="1:4" x14ac:dyDescent="0.2">
      <c r="A1194">
        <f>Data!I1194</f>
        <v>1191</v>
      </c>
      <c r="B1194">
        <f>IF(Data!W1194=0,-1,Data!W1194)</f>
        <v>-1</v>
      </c>
      <c r="C1194" s="1">
        <f>IF(Data!AB1194=0,-1,Data!AB1194)</f>
        <v>-1</v>
      </c>
      <c r="D1194">
        <f t="shared" si="18"/>
        <v>8</v>
      </c>
    </row>
    <row r="1195" spans="1:4" x14ac:dyDescent="0.2">
      <c r="A1195">
        <f>Data!I1195</f>
        <v>1192</v>
      </c>
      <c r="B1195">
        <f>IF(Data!W1195=0,-1,Data!W1195)</f>
        <v>-1</v>
      </c>
      <c r="C1195" s="1">
        <f>IF(Data!AB1195=0,-1,Data!AB1195)</f>
        <v>-1</v>
      </c>
      <c r="D1195">
        <f t="shared" si="18"/>
        <v>8</v>
      </c>
    </row>
    <row r="1196" spans="1:4" x14ac:dyDescent="0.2">
      <c r="A1196">
        <f>Data!I1196</f>
        <v>1193</v>
      </c>
      <c r="B1196">
        <f>IF(Data!W1196=0,-1,Data!W1196)</f>
        <v>-1</v>
      </c>
      <c r="C1196" s="1">
        <f>IF(Data!AB1196=0,-1,Data!AB1196)</f>
        <v>-1</v>
      </c>
      <c r="D1196">
        <f t="shared" si="18"/>
        <v>8</v>
      </c>
    </row>
    <row r="1197" spans="1:4" x14ac:dyDescent="0.2">
      <c r="A1197">
        <f>Data!I1197</f>
        <v>1194</v>
      </c>
      <c r="B1197">
        <f>IF(Data!W1197=0,-1,Data!W1197)</f>
        <v>-1</v>
      </c>
      <c r="C1197" s="1">
        <f>IF(Data!AB1197=0,-1,Data!AB1197)</f>
        <v>-1</v>
      </c>
      <c r="D1197">
        <f t="shared" si="18"/>
        <v>8</v>
      </c>
    </row>
    <row r="1198" spans="1:4" x14ac:dyDescent="0.2">
      <c r="A1198">
        <f>Data!I1198</f>
        <v>1195</v>
      </c>
      <c r="B1198">
        <f>IF(Data!W1198=0,-1,Data!W1198)</f>
        <v>-1</v>
      </c>
      <c r="C1198" s="1">
        <f>IF(Data!AB1198=0,-1,Data!AB1198)</f>
        <v>-1</v>
      </c>
      <c r="D1198">
        <f t="shared" si="18"/>
        <v>8</v>
      </c>
    </row>
    <row r="1199" spans="1:4" x14ac:dyDescent="0.2">
      <c r="A1199">
        <f>Data!I1199</f>
        <v>1196</v>
      </c>
      <c r="B1199">
        <f>IF(Data!W1199=0,-1,Data!W1199)</f>
        <v>-1</v>
      </c>
      <c r="C1199" s="1">
        <f>IF(Data!AB1199=0,-1,Data!AB1199)</f>
        <v>-1</v>
      </c>
      <c r="D1199">
        <f t="shared" si="18"/>
        <v>8</v>
      </c>
    </row>
    <row r="1200" spans="1:4" x14ac:dyDescent="0.2">
      <c r="A1200">
        <f>Data!I1200</f>
        <v>1197</v>
      </c>
      <c r="B1200">
        <f>IF(Data!W1200=0,-1,Data!W1200)</f>
        <v>-1</v>
      </c>
      <c r="C1200" s="1">
        <f>IF(Data!AB1200=0,-1,Data!AB1200)</f>
        <v>-1</v>
      </c>
      <c r="D1200">
        <f t="shared" si="18"/>
        <v>8</v>
      </c>
    </row>
    <row r="1201" spans="1:4" x14ac:dyDescent="0.2">
      <c r="A1201">
        <f>Data!I1201</f>
        <v>1198</v>
      </c>
      <c r="B1201">
        <f>IF(Data!W1201=0,-1,Data!W1201)</f>
        <v>-1</v>
      </c>
      <c r="C1201" s="1">
        <f>IF(Data!AB1201=0,-1,Data!AB1201)</f>
        <v>-1</v>
      </c>
      <c r="D1201">
        <f t="shared" si="18"/>
        <v>8</v>
      </c>
    </row>
    <row r="1202" spans="1:4" x14ac:dyDescent="0.2">
      <c r="A1202">
        <f>Data!I1202</f>
        <v>1199</v>
      </c>
      <c r="B1202">
        <f>IF(Data!W1202=0,-1,Data!W1202)</f>
        <v>-1</v>
      </c>
      <c r="C1202" s="1">
        <f>IF(Data!AB1202=0,-1,Data!AB1202)</f>
        <v>-1</v>
      </c>
      <c r="D1202">
        <f t="shared" si="18"/>
        <v>8</v>
      </c>
    </row>
    <row r="1203" spans="1:4" x14ac:dyDescent="0.2">
      <c r="A1203">
        <f>Data!I1203</f>
        <v>1200</v>
      </c>
      <c r="B1203">
        <f>IF(Data!W1203=0,-1,Data!W1203)</f>
        <v>-1</v>
      </c>
      <c r="C1203" s="1">
        <f>IF(Data!AB1203=0,-1,Data!AB1203)</f>
        <v>-1</v>
      </c>
      <c r="D1203">
        <f t="shared" si="18"/>
        <v>8</v>
      </c>
    </row>
    <row r="1204" spans="1:4" x14ac:dyDescent="0.2">
      <c r="A1204" s="6"/>
      <c r="B1204" s="6"/>
      <c r="C1204" s="6"/>
      <c r="D1204" s="6"/>
    </row>
    <row r="1205" spans="1:4" x14ac:dyDescent="0.2">
      <c r="A1205" s="6"/>
      <c r="B1205" s="6"/>
      <c r="C1205" s="6"/>
      <c r="D1205" s="6"/>
    </row>
  </sheetData>
  <sheetProtection password="D36D" sheet="1" objects="1" scenario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23</vt:i4>
      </vt:variant>
    </vt:vector>
  </HeadingPairs>
  <TitlesOfParts>
    <vt:vector size="26" baseType="lpstr">
      <vt:lpstr>ReadMe</vt:lpstr>
      <vt:lpstr>Data</vt:lpstr>
      <vt:lpstr>Figure</vt:lpstr>
      <vt:lpstr>Data!_1MZDS1979_ruhe_Vigilanz_Macro</vt:lpstr>
      <vt:lpstr>Data!_1MZDS1979_ruhe_Vigilanz_Macro_10</vt:lpstr>
      <vt:lpstr>Data!_1MZDS1979_ruhe_Vigilanz_Macro_11</vt:lpstr>
      <vt:lpstr>Data!_1MZDS1979_ruhe_Vigilanz_Macro_12</vt:lpstr>
      <vt:lpstr>Data!_1MZDS1979_ruhe_Vigilanz_Macro_13</vt:lpstr>
      <vt:lpstr>Data!_1MZDS1979_ruhe_Vigilanz_Macro_14</vt:lpstr>
      <vt:lpstr>Data!_1MZDS1979_ruhe_Vigilanz_Macro_15</vt:lpstr>
      <vt:lpstr>Data!_1MZDS1979_ruhe_Vigilanz_Macro_16</vt:lpstr>
      <vt:lpstr>Data!_1MZDS1979_ruhe_Vigilanz_Macro_17</vt:lpstr>
      <vt:lpstr>Data!_1MZDS1979_ruhe_Vigilanz_Macro_18</vt:lpstr>
      <vt:lpstr>Data!_1MZDS1979_ruhe_Vigilanz_Macro_19</vt:lpstr>
      <vt:lpstr>Data!_1MZDS1979_ruhe_Vigilanz_Macro_20</vt:lpstr>
      <vt:lpstr>Data!_1MZDS1979_ruhe_Vigilanz_Macro_21</vt:lpstr>
      <vt:lpstr>Data!_1MZDS1979_ruhe_Vigilanz_Macro_22</vt:lpstr>
      <vt:lpstr>Data!_1MZDS1979_ruhe_Vigilanz_Macro_23</vt:lpstr>
      <vt:lpstr>Data!_1MZDS1979_ruhe_Vigilanz_Macro_24</vt:lpstr>
      <vt:lpstr>Data!_1MZDS1979_ruhe_Vigilanz_Macro_3</vt:lpstr>
      <vt:lpstr>Data!_1MZDS1979_ruhe_Vigilanz_Macro_4</vt:lpstr>
      <vt:lpstr>Data!_1MZDS1979_ruhe_Vigilanz_Macro_5</vt:lpstr>
      <vt:lpstr>Data!_1MZDS1979_ruhe_Vigilanz_Macro_6</vt:lpstr>
      <vt:lpstr>Data!_1MZDS1979_ruhe_Vigilanz_Macro_7</vt:lpstr>
      <vt:lpstr>Data!_1MZDS1979_ruhe_Vigilanz_Macro_8</vt:lpstr>
      <vt:lpstr>Data!_1MZDS1979_ruhe_Vigilanz_Macro_9</vt:lpstr>
    </vt:vector>
  </TitlesOfParts>
  <Company>UKL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SanderC</dc:creator>
  <cp:lastModifiedBy>Sander, Christian</cp:lastModifiedBy>
  <cp:lastPrinted>2011-02-16T20:51:55Z</cp:lastPrinted>
  <dcterms:created xsi:type="dcterms:W3CDTF">2008-10-14T08:55:27Z</dcterms:created>
  <dcterms:modified xsi:type="dcterms:W3CDTF">2017-02-15T17:37:28Z</dcterms:modified>
</cp:coreProperties>
</file>